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200929-09\Desktop\"/>
    </mc:Choice>
  </mc:AlternateContent>
  <bookViews>
    <workbookView xWindow="0" yWindow="0" windowWidth="20496" windowHeight="7500" tabRatio="684"/>
  </bookViews>
  <sheets>
    <sheet name="注文書" sheetId="14" r:id="rId1"/>
    <sheet name="納品書" sheetId="18" r:id="rId2"/>
    <sheet name="請求書" sheetId="22" r:id="rId3"/>
  </sheets>
  <definedNames>
    <definedName name="部門コードリスト" localSheetId="2">#REF!</definedName>
    <definedName name="部門コードリスト" localSheetId="1">#REF!</definedName>
    <definedName name="部門コードリスト">#REF!</definedName>
    <definedName name="部門一覧" localSheetId="2">#REF!</definedName>
    <definedName name="部門一覧" localSheetId="1">#REF!</definedName>
    <definedName name="部門一覧">#REF!</definedName>
  </definedNames>
  <calcPr calcId="152511"/>
</workbook>
</file>

<file path=xl/calcChain.xml><?xml version="1.0" encoding="utf-8"?>
<calcChain xmlns="http://schemas.openxmlformats.org/spreadsheetml/2006/main">
  <c r="AO66" i="22" l="1"/>
  <c r="AO65" i="22"/>
  <c r="AO66" i="18"/>
  <c r="AO65" i="18"/>
  <c r="AK68" i="18"/>
  <c r="AV66" i="14"/>
  <c r="AV66" i="18" s="1"/>
  <c r="AV65" i="14"/>
  <c r="AV65" i="22" s="1"/>
  <c r="AV66" i="22" l="1"/>
  <c r="AV65" i="18"/>
  <c r="H19" i="22"/>
  <c r="I19" i="22"/>
  <c r="J19" i="22"/>
  <c r="K19" i="22"/>
  <c r="L19" i="22"/>
  <c r="M19" i="22"/>
  <c r="N19" i="22"/>
  <c r="O19" i="22"/>
  <c r="P19" i="22"/>
  <c r="Q19" i="22"/>
  <c r="R19" i="22"/>
  <c r="S19" i="22"/>
  <c r="T19" i="22"/>
  <c r="U19" i="22"/>
  <c r="V19" i="22"/>
  <c r="W19" i="22"/>
  <c r="X19" i="22"/>
  <c r="Y19" i="22"/>
  <c r="AK68" i="22"/>
  <c r="BH61" i="22"/>
  <c r="BG61" i="22"/>
  <c r="BF61" i="22"/>
  <c r="BE61" i="22"/>
  <c r="BD61" i="22"/>
  <c r="BC61" i="22"/>
  <c r="BB61" i="22"/>
  <c r="BA61" i="22"/>
  <c r="AZ61" i="22"/>
  <c r="AY61" i="22"/>
  <c r="AX61" i="22"/>
  <c r="AW61" i="22"/>
  <c r="AV61" i="22"/>
  <c r="AU61" i="22"/>
  <c r="AT61" i="22"/>
  <c r="AS61" i="22"/>
  <c r="AR61" i="22"/>
  <c r="AQ61" i="22"/>
  <c r="AP61" i="22"/>
  <c r="AO61" i="22"/>
  <c r="AN61" i="22"/>
  <c r="AM61" i="22"/>
  <c r="AL61" i="22"/>
  <c r="AK61" i="22"/>
  <c r="AJ61" i="22"/>
  <c r="AI61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V61" i="22"/>
  <c r="U61" i="22"/>
  <c r="T61" i="22"/>
  <c r="S61" i="22"/>
  <c r="R61" i="22"/>
  <c r="Q61" i="22"/>
  <c r="P61" i="22"/>
  <c r="O61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A61" i="22"/>
  <c r="BH58" i="22"/>
  <c r="BG58" i="22"/>
  <c r="BF58" i="22"/>
  <c r="BE58" i="22"/>
  <c r="BD58" i="22"/>
  <c r="BC58" i="22"/>
  <c r="BB58" i="22"/>
  <c r="BA58" i="22"/>
  <c r="AZ58" i="22"/>
  <c r="AY58" i="22"/>
  <c r="AX58" i="22"/>
  <c r="AW58" i="22"/>
  <c r="AV58" i="22"/>
  <c r="AU58" i="22"/>
  <c r="AT58" i="22"/>
  <c r="AS58" i="22"/>
  <c r="AR58" i="22"/>
  <c r="AQ58" i="22"/>
  <c r="AP58" i="22"/>
  <c r="AO58" i="22"/>
  <c r="AN58" i="22"/>
  <c r="AM58" i="22"/>
  <c r="AL58" i="22"/>
  <c r="AK58" i="22"/>
  <c r="AJ58" i="22"/>
  <c r="AI58" i="22"/>
  <c r="AH58" i="22"/>
  <c r="AG58" i="22"/>
  <c r="AF58" i="22"/>
  <c r="AE58" i="22"/>
  <c r="AD58" i="22"/>
  <c r="AC58" i="22"/>
  <c r="AB58" i="22"/>
  <c r="AA58" i="22"/>
  <c r="Z58" i="22"/>
  <c r="Y58" i="22"/>
  <c r="X58" i="22"/>
  <c r="W58" i="22"/>
  <c r="V58" i="22"/>
  <c r="U58" i="22"/>
  <c r="T58" i="22"/>
  <c r="S58" i="22"/>
  <c r="R58" i="22"/>
  <c r="Q58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A58" i="22"/>
  <c r="BH55" i="22"/>
  <c r="BG55" i="22"/>
  <c r="BF55" i="22"/>
  <c r="BE55" i="22"/>
  <c r="BD55" i="22"/>
  <c r="BC55" i="22"/>
  <c r="BB55" i="22"/>
  <c r="BA55" i="22"/>
  <c r="AZ55" i="22"/>
  <c r="AY55" i="22"/>
  <c r="AX55" i="22"/>
  <c r="AW55" i="22"/>
  <c r="AV55" i="22"/>
  <c r="AU55" i="22"/>
  <c r="AT55" i="22"/>
  <c r="AS55" i="22"/>
  <c r="AR55" i="22"/>
  <c r="AQ55" i="22"/>
  <c r="AP55" i="22"/>
  <c r="AO55" i="22"/>
  <c r="AN55" i="22"/>
  <c r="AM55" i="22"/>
  <c r="AL55" i="22"/>
  <c r="AK55" i="22"/>
  <c r="AJ55" i="22"/>
  <c r="AI55" i="22"/>
  <c r="AH55" i="22"/>
  <c r="AG55" i="22"/>
  <c r="AF55" i="22"/>
  <c r="AE55" i="22"/>
  <c r="AD55" i="22"/>
  <c r="AC55" i="22"/>
  <c r="AB55" i="22"/>
  <c r="AA55" i="22"/>
  <c r="Z55" i="22"/>
  <c r="Y55" i="22"/>
  <c r="X55" i="22"/>
  <c r="W55" i="22"/>
  <c r="V55" i="22"/>
  <c r="U55" i="22"/>
  <c r="T55" i="22"/>
  <c r="S55" i="22"/>
  <c r="R55" i="22"/>
  <c r="Q55" i="22"/>
  <c r="P55" i="22"/>
  <c r="O55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A55" i="22"/>
  <c r="BH52" i="22"/>
  <c r="BG52" i="22"/>
  <c r="BF52" i="22"/>
  <c r="BE52" i="22"/>
  <c r="BD52" i="22"/>
  <c r="BC52" i="22"/>
  <c r="BB52" i="22"/>
  <c r="BA52" i="22"/>
  <c r="AZ52" i="22"/>
  <c r="AY52" i="22"/>
  <c r="AX52" i="22"/>
  <c r="AW52" i="22"/>
  <c r="AV52" i="22"/>
  <c r="AU52" i="22"/>
  <c r="AT52" i="22"/>
  <c r="AS52" i="22"/>
  <c r="AR52" i="22"/>
  <c r="AQ52" i="22"/>
  <c r="AP52" i="22"/>
  <c r="AO52" i="22"/>
  <c r="AN52" i="22"/>
  <c r="AM52" i="22"/>
  <c r="AL52" i="22"/>
  <c r="AK52" i="22"/>
  <c r="AJ52" i="22"/>
  <c r="AI52" i="22"/>
  <c r="AH52" i="22"/>
  <c r="AG52" i="22"/>
  <c r="AF52" i="22"/>
  <c r="AE52" i="22"/>
  <c r="AD52" i="22"/>
  <c r="AC52" i="22"/>
  <c r="AB52" i="22"/>
  <c r="AA52" i="22"/>
  <c r="Z52" i="22"/>
  <c r="Y52" i="22"/>
  <c r="X52" i="22"/>
  <c r="W52" i="22"/>
  <c r="V52" i="22"/>
  <c r="U52" i="22"/>
  <c r="T52" i="22"/>
  <c r="S52" i="22"/>
  <c r="R52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A52" i="22"/>
  <c r="BH49" i="22"/>
  <c r="BG49" i="22"/>
  <c r="BF49" i="22"/>
  <c r="BE49" i="22"/>
  <c r="BD49" i="22"/>
  <c r="BC49" i="22"/>
  <c r="BB49" i="22"/>
  <c r="BA49" i="22"/>
  <c r="AZ49" i="22"/>
  <c r="AY49" i="22"/>
  <c r="AX49" i="22"/>
  <c r="AW49" i="22"/>
  <c r="AV49" i="22"/>
  <c r="AU49" i="22"/>
  <c r="AT49" i="22"/>
  <c r="AS49" i="22"/>
  <c r="AR49" i="22"/>
  <c r="AQ49" i="22"/>
  <c r="AP49" i="22"/>
  <c r="AO49" i="22"/>
  <c r="AN49" i="22"/>
  <c r="AM49" i="22"/>
  <c r="AL49" i="22"/>
  <c r="AK49" i="22"/>
  <c r="AJ49" i="22"/>
  <c r="AI49" i="22"/>
  <c r="AH49" i="22"/>
  <c r="AG49" i="22"/>
  <c r="AF49" i="22"/>
  <c r="AE49" i="22"/>
  <c r="AD49" i="22"/>
  <c r="AC49" i="22"/>
  <c r="AB49" i="22"/>
  <c r="AA49" i="22"/>
  <c r="Z49" i="22"/>
  <c r="Y49" i="22"/>
  <c r="X49" i="22"/>
  <c r="W49" i="22"/>
  <c r="V49" i="22"/>
  <c r="U49" i="22"/>
  <c r="T49" i="22"/>
  <c r="S49" i="22"/>
  <c r="R49" i="22"/>
  <c r="Q49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A49" i="22"/>
  <c r="BH46" i="22"/>
  <c r="BG46" i="22"/>
  <c r="BF46" i="22"/>
  <c r="BE46" i="22"/>
  <c r="BD46" i="22"/>
  <c r="BC46" i="22"/>
  <c r="BB46" i="22"/>
  <c r="BA46" i="22"/>
  <c r="AZ46" i="22"/>
  <c r="AY46" i="22"/>
  <c r="AX46" i="22"/>
  <c r="AW46" i="22"/>
  <c r="AV46" i="22"/>
  <c r="AU46" i="22"/>
  <c r="AT46" i="22"/>
  <c r="AS46" i="22"/>
  <c r="AR46" i="22"/>
  <c r="AQ46" i="22"/>
  <c r="AP46" i="22"/>
  <c r="AO46" i="22"/>
  <c r="AN46" i="22"/>
  <c r="AM46" i="22"/>
  <c r="AL46" i="22"/>
  <c r="AK46" i="22"/>
  <c r="AJ46" i="22"/>
  <c r="AI46" i="22"/>
  <c r="AH46" i="22"/>
  <c r="AG46" i="22"/>
  <c r="AF46" i="22"/>
  <c r="AE46" i="22"/>
  <c r="AD46" i="22"/>
  <c r="AC46" i="22"/>
  <c r="AB46" i="22"/>
  <c r="AA46" i="22"/>
  <c r="Z46" i="22"/>
  <c r="Y46" i="22"/>
  <c r="X46" i="22"/>
  <c r="W46" i="22"/>
  <c r="V46" i="22"/>
  <c r="U46" i="22"/>
  <c r="T46" i="22"/>
  <c r="S46" i="22"/>
  <c r="R46" i="22"/>
  <c r="Q46" i="22"/>
  <c r="P46" i="22"/>
  <c r="O46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B46" i="22"/>
  <c r="A46" i="22"/>
  <c r="BH43" i="22"/>
  <c r="BG43" i="22"/>
  <c r="BF43" i="22"/>
  <c r="BE43" i="22"/>
  <c r="BD43" i="22"/>
  <c r="BC43" i="22"/>
  <c r="BB43" i="22"/>
  <c r="BA43" i="22"/>
  <c r="AZ43" i="22"/>
  <c r="AY43" i="22"/>
  <c r="AX43" i="22"/>
  <c r="AW43" i="22"/>
  <c r="AV43" i="22"/>
  <c r="AU43" i="22"/>
  <c r="AT43" i="22"/>
  <c r="AS43" i="22"/>
  <c r="AR43" i="22"/>
  <c r="AQ43" i="22"/>
  <c r="AP43" i="22"/>
  <c r="AO43" i="22"/>
  <c r="AN43" i="22"/>
  <c r="AM43" i="22"/>
  <c r="AL43" i="22"/>
  <c r="AK43" i="22"/>
  <c r="AJ43" i="22"/>
  <c r="AI43" i="22"/>
  <c r="AH43" i="22"/>
  <c r="AG43" i="22"/>
  <c r="AF43" i="22"/>
  <c r="AE43" i="22"/>
  <c r="AD43" i="22"/>
  <c r="AC43" i="22"/>
  <c r="AB43" i="22"/>
  <c r="AA43" i="22"/>
  <c r="Z43" i="22"/>
  <c r="Y43" i="22"/>
  <c r="X43" i="22"/>
  <c r="W43" i="22"/>
  <c r="V43" i="22"/>
  <c r="U43" i="22"/>
  <c r="T43" i="22"/>
  <c r="S43" i="22"/>
  <c r="R43" i="22"/>
  <c r="Q43" i="22"/>
  <c r="P43" i="22"/>
  <c r="O43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A43" i="22"/>
  <c r="BH40" i="22"/>
  <c r="BG40" i="22"/>
  <c r="BF40" i="22"/>
  <c r="BE40" i="22"/>
  <c r="BD40" i="22"/>
  <c r="BC40" i="22"/>
  <c r="BB40" i="22"/>
  <c r="BA40" i="22"/>
  <c r="AZ40" i="22"/>
  <c r="AY40" i="22"/>
  <c r="AX40" i="22"/>
  <c r="AW40" i="22"/>
  <c r="AV40" i="22"/>
  <c r="AU40" i="22"/>
  <c r="AT40" i="22"/>
  <c r="AS40" i="22"/>
  <c r="AR40" i="22"/>
  <c r="AQ40" i="22"/>
  <c r="AP40" i="22"/>
  <c r="AO40" i="22"/>
  <c r="AN40" i="22"/>
  <c r="AM40" i="22"/>
  <c r="AL40" i="22"/>
  <c r="AK40" i="22"/>
  <c r="AJ40" i="22"/>
  <c r="AI40" i="22"/>
  <c r="AH40" i="22"/>
  <c r="AG40" i="22"/>
  <c r="AF40" i="22"/>
  <c r="AE40" i="22"/>
  <c r="AD40" i="22"/>
  <c r="AC40" i="22"/>
  <c r="AB40" i="22"/>
  <c r="AA40" i="22"/>
  <c r="Z40" i="22"/>
  <c r="Y40" i="22"/>
  <c r="X40" i="22"/>
  <c r="W40" i="22"/>
  <c r="V40" i="22"/>
  <c r="U40" i="22"/>
  <c r="T40" i="22"/>
  <c r="S40" i="22"/>
  <c r="R40" i="22"/>
  <c r="Q40" i="22"/>
  <c r="P40" i="22"/>
  <c r="O40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A40" i="22"/>
  <c r="BH37" i="22"/>
  <c r="BG37" i="22"/>
  <c r="BF37" i="22"/>
  <c r="BE37" i="22"/>
  <c r="BD37" i="22"/>
  <c r="BC37" i="22"/>
  <c r="BB37" i="22"/>
  <c r="BA37" i="22"/>
  <c r="AZ37" i="22"/>
  <c r="AY37" i="22"/>
  <c r="AX37" i="22"/>
  <c r="AW37" i="22"/>
  <c r="AV37" i="22"/>
  <c r="AU37" i="22"/>
  <c r="AT37" i="22"/>
  <c r="AS37" i="22"/>
  <c r="AR37" i="22"/>
  <c r="AQ37" i="22"/>
  <c r="AP37" i="22"/>
  <c r="AO37" i="22"/>
  <c r="AN37" i="22"/>
  <c r="AM37" i="22"/>
  <c r="AL37" i="22"/>
  <c r="AK37" i="22"/>
  <c r="AJ37" i="22"/>
  <c r="AI37" i="22"/>
  <c r="AH37" i="22"/>
  <c r="AG37" i="22"/>
  <c r="AF37" i="22"/>
  <c r="AE37" i="22"/>
  <c r="AD37" i="22"/>
  <c r="AC37" i="22"/>
  <c r="AB37" i="22"/>
  <c r="AA37" i="22"/>
  <c r="Z37" i="22"/>
  <c r="Y37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A37" i="22"/>
  <c r="BH34" i="22"/>
  <c r="BG34" i="22"/>
  <c r="BF34" i="22"/>
  <c r="BE34" i="22"/>
  <c r="BD34" i="22"/>
  <c r="BC34" i="22"/>
  <c r="BB34" i="22"/>
  <c r="BA34" i="22"/>
  <c r="AZ34" i="22"/>
  <c r="AY34" i="22"/>
  <c r="AX34" i="22"/>
  <c r="AW34" i="22"/>
  <c r="AV34" i="22"/>
  <c r="AU34" i="22"/>
  <c r="AT34" i="22"/>
  <c r="AS34" i="22"/>
  <c r="AR34" i="22"/>
  <c r="AQ34" i="22"/>
  <c r="AP34" i="22"/>
  <c r="AO34" i="22"/>
  <c r="AN34" i="22"/>
  <c r="AM34" i="22"/>
  <c r="AL34" i="22"/>
  <c r="AK34" i="22"/>
  <c r="AJ34" i="22"/>
  <c r="AI34" i="22"/>
  <c r="AH34" i="22"/>
  <c r="AG34" i="22"/>
  <c r="AF34" i="22"/>
  <c r="AE34" i="22"/>
  <c r="AD34" i="22"/>
  <c r="AC34" i="22"/>
  <c r="AB34" i="22"/>
  <c r="AA34" i="22"/>
  <c r="Z34" i="22"/>
  <c r="Y34" i="22"/>
  <c r="X34" i="22"/>
  <c r="W34" i="22"/>
  <c r="V34" i="22"/>
  <c r="U34" i="22"/>
  <c r="T34" i="22"/>
  <c r="S34" i="22"/>
  <c r="R34" i="22"/>
  <c r="Q34" i="22"/>
  <c r="P34" i="22"/>
  <c r="O34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A34" i="22"/>
  <c r="BH31" i="22"/>
  <c r="BG31" i="22"/>
  <c r="BF31" i="22"/>
  <c r="BE31" i="22"/>
  <c r="BD31" i="22"/>
  <c r="BC31" i="22"/>
  <c r="BB31" i="22"/>
  <c r="BA31" i="22"/>
  <c r="AZ31" i="22"/>
  <c r="AY31" i="22"/>
  <c r="AX31" i="22"/>
  <c r="AW31" i="22"/>
  <c r="AV31" i="22"/>
  <c r="AU31" i="22"/>
  <c r="AT31" i="22"/>
  <c r="AS31" i="22"/>
  <c r="AR31" i="22"/>
  <c r="AQ31" i="22"/>
  <c r="AP31" i="22"/>
  <c r="AO31" i="22"/>
  <c r="AN31" i="22"/>
  <c r="AM31" i="22"/>
  <c r="AL31" i="22"/>
  <c r="AK31" i="22"/>
  <c r="AJ31" i="22"/>
  <c r="AI31" i="22"/>
  <c r="AH31" i="22"/>
  <c r="AG31" i="22"/>
  <c r="AF31" i="22"/>
  <c r="AE31" i="22"/>
  <c r="AD31" i="22"/>
  <c r="AC31" i="22"/>
  <c r="AB31" i="22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A31" i="22"/>
  <c r="BH28" i="22"/>
  <c r="BG28" i="22"/>
  <c r="BF28" i="22"/>
  <c r="BE28" i="22"/>
  <c r="BD28" i="22"/>
  <c r="BC28" i="22"/>
  <c r="BB28" i="22"/>
  <c r="BA28" i="22"/>
  <c r="AZ28" i="22"/>
  <c r="AY28" i="22"/>
  <c r="AX28" i="22"/>
  <c r="AW28" i="22"/>
  <c r="AV28" i="22"/>
  <c r="AU28" i="22"/>
  <c r="AT28" i="22"/>
  <c r="AS28" i="22"/>
  <c r="AR28" i="22"/>
  <c r="AQ28" i="22"/>
  <c r="AP28" i="22"/>
  <c r="AN28" i="22"/>
  <c r="AM28" i="22"/>
  <c r="AL28" i="22"/>
  <c r="AK28" i="22"/>
  <c r="AJ28" i="22"/>
  <c r="AI28" i="22"/>
  <c r="AH28" i="22"/>
  <c r="AG28" i="22"/>
  <c r="AF28" i="22"/>
  <c r="AE28" i="22"/>
  <c r="AD28" i="22"/>
  <c r="AC28" i="22"/>
  <c r="AB28" i="22"/>
  <c r="AA28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A28" i="22"/>
  <c r="BH25" i="22"/>
  <c r="BG25" i="22"/>
  <c r="BF25" i="22"/>
  <c r="BE25" i="22"/>
  <c r="BD25" i="22"/>
  <c r="BC25" i="22"/>
  <c r="BB25" i="22"/>
  <c r="BA25" i="22"/>
  <c r="AZ25" i="22"/>
  <c r="AY25" i="22"/>
  <c r="AX25" i="22"/>
  <c r="AW25" i="22"/>
  <c r="AV25" i="22"/>
  <c r="AU25" i="22"/>
  <c r="AT25" i="22"/>
  <c r="AS25" i="22"/>
  <c r="AR25" i="22"/>
  <c r="AQ25" i="22"/>
  <c r="AP25" i="22"/>
  <c r="AN25" i="22"/>
  <c r="AM25" i="22"/>
  <c r="AL25" i="22"/>
  <c r="AK25" i="22"/>
  <c r="AJ25" i="22"/>
  <c r="AI25" i="22"/>
  <c r="AH25" i="22"/>
  <c r="AG25" i="22"/>
  <c r="AF25" i="22"/>
  <c r="AE25" i="22"/>
  <c r="AD25" i="22"/>
  <c r="AC25" i="22"/>
  <c r="AB25" i="22"/>
  <c r="AA25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A25" i="22"/>
  <c r="BH22" i="22"/>
  <c r="BG22" i="22"/>
  <c r="BF22" i="22"/>
  <c r="BE22" i="22"/>
  <c r="BD22" i="22"/>
  <c r="BC22" i="22"/>
  <c r="BB22" i="22"/>
  <c r="BA22" i="22"/>
  <c r="AZ22" i="22"/>
  <c r="AY22" i="22"/>
  <c r="AX22" i="22"/>
  <c r="AW22" i="22"/>
  <c r="AV22" i="22"/>
  <c r="AU22" i="22"/>
  <c r="AT22" i="22"/>
  <c r="AS22" i="22"/>
  <c r="AR22" i="22"/>
  <c r="AQ22" i="22"/>
  <c r="AP22" i="22"/>
  <c r="AN22" i="22"/>
  <c r="AM22" i="22"/>
  <c r="AL22" i="22"/>
  <c r="AK22" i="22"/>
  <c r="AJ22" i="22"/>
  <c r="AI22" i="22"/>
  <c r="AH22" i="22"/>
  <c r="AG22" i="22"/>
  <c r="AF22" i="22"/>
  <c r="AE22" i="22"/>
  <c r="AD22" i="22"/>
  <c r="AC22" i="22"/>
  <c r="AB22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A22" i="22"/>
  <c r="BH19" i="22"/>
  <c r="BG19" i="22"/>
  <c r="BF19" i="22"/>
  <c r="BE19" i="22"/>
  <c r="BD19" i="22"/>
  <c r="BC19" i="22"/>
  <c r="BB19" i="22"/>
  <c r="BA19" i="22"/>
  <c r="AZ19" i="22"/>
  <c r="AY19" i="22"/>
  <c r="AX19" i="22"/>
  <c r="AW19" i="22"/>
  <c r="AV19" i="22"/>
  <c r="AU19" i="22"/>
  <c r="AT19" i="22"/>
  <c r="AS19" i="22"/>
  <c r="AR19" i="22"/>
  <c r="AQ19" i="22"/>
  <c r="AP19" i="22"/>
  <c r="AN19" i="22"/>
  <c r="AM19" i="22"/>
  <c r="AL19" i="22"/>
  <c r="AK19" i="22"/>
  <c r="AJ19" i="22"/>
  <c r="AI19" i="22"/>
  <c r="AH19" i="22"/>
  <c r="AG19" i="22"/>
  <c r="AF19" i="22"/>
  <c r="AE19" i="22"/>
  <c r="AD19" i="22"/>
  <c r="AC19" i="22"/>
  <c r="AB19" i="22"/>
  <c r="AA19" i="22"/>
  <c r="Z19" i="22"/>
  <c r="G19" i="22"/>
  <c r="F19" i="22"/>
  <c r="E19" i="22"/>
  <c r="D19" i="22"/>
  <c r="C19" i="22"/>
  <c r="B19" i="22"/>
  <c r="A19" i="22"/>
  <c r="AZ3" i="22"/>
  <c r="AZ3" i="18" l="1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BH61" i="18" l="1"/>
  <c r="BG61" i="18"/>
  <c r="BF61" i="18"/>
  <c r="BE61" i="18"/>
  <c r="BD61" i="18"/>
  <c r="BC61" i="18"/>
  <c r="BB61" i="18"/>
  <c r="BA61" i="18"/>
  <c r="AZ61" i="18"/>
  <c r="AY61" i="18"/>
  <c r="AX61" i="18"/>
  <c r="AW61" i="18"/>
  <c r="AV61" i="18"/>
  <c r="AU61" i="18"/>
  <c r="AT61" i="18"/>
  <c r="AS61" i="18"/>
  <c r="AR61" i="18"/>
  <c r="AQ61" i="18"/>
  <c r="AP61" i="18"/>
  <c r="AN61" i="18"/>
  <c r="AM61" i="18"/>
  <c r="AL61" i="18"/>
  <c r="AK61" i="18"/>
  <c r="AJ61" i="18"/>
  <c r="AI61" i="18"/>
  <c r="AH61" i="18"/>
  <c r="AG61" i="18"/>
  <c r="AF61" i="18"/>
  <c r="AE61" i="18"/>
  <c r="AD61" i="18"/>
  <c r="AC61" i="18"/>
  <c r="AB61" i="18"/>
  <c r="AA61" i="18"/>
  <c r="Z61" i="18"/>
  <c r="Y61" i="18"/>
  <c r="X61" i="18"/>
  <c r="W61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A61" i="18"/>
  <c r="BH58" i="18"/>
  <c r="BG58" i="18"/>
  <c r="BF58" i="18"/>
  <c r="BE58" i="18"/>
  <c r="BD58" i="18"/>
  <c r="BC58" i="18"/>
  <c r="BB58" i="18"/>
  <c r="BA58" i="18"/>
  <c r="AZ58" i="18"/>
  <c r="AY58" i="18"/>
  <c r="AX58" i="18"/>
  <c r="AW58" i="18"/>
  <c r="AV58" i="18"/>
  <c r="AU58" i="18"/>
  <c r="AT58" i="18"/>
  <c r="AS58" i="18"/>
  <c r="AR58" i="18"/>
  <c r="AQ58" i="18"/>
  <c r="AP58" i="18"/>
  <c r="AN58" i="18"/>
  <c r="AM58" i="18"/>
  <c r="AL58" i="18"/>
  <c r="AK58" i="18"/>
  <c r="AJ58" i="18"/>
  <c r="AI58" i="18"/>
  <c r="AH58" i="18"/>
  <c r="AG58" i="18"/>
  <c r="AF58" i="18"/>
  <c r="AE58" i="18"/>
  <c r="AD58" i="18"/>
  <c r="AC58" i="18"/>
  <c r="AB58" i="18"/>
  <c r="AA58" i="18"/>
  <c r="Z58" i="18"/>
  <c r="Y58" i="18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A58" i="18"/>
  <c r="BH55" i="18"/>
  <c r="BG55" i="18"/>
  <c r="BF55" i="18"/>
  <c r="BE55" i="18"/>
  <c r="BD55" i="18"/>
  <c r="BC55" i="18"/>
  <c r="BB55" i="18"/>
  <c r="BA55" i="18"/>
  <c r="AZ55" i="18"/>
  <c r="AY55" i="18"/>
  <c r="AX55" i="18"/>
  <c r="AW55" i="18"/>
  <c r="AV55" i="18"/>
  <c r="AU55" i="18"/>
  <c r="AT55" i="18"/>
  <c r="AS55" i="18"/>
  <c r="AR55" i="18"/>
  <c r="AQ55" i="18"/>
  <c r="AP55" i="18"/>
  <c r="AN55" i="18"/>
  <c r="AM55" i="18"/>
  <c r="AL55" i="18"/>
  <c r="AK55" i="18"/>
  <c r="AJ55" i="18"/>
  <c r="AI55" i="18"/>
  <c r="AH55" i="18"/>
  <c r="AG55" i="18"/>
  <c r="AF55" i="18"/>
  <c r="AE55" i="18"/>
  <c r="AD55" i="18"/>
  <c r="AC55" i="18"/>
  <c r="AB55" i="18"/>
  <c r="AA55" i="18"/>
  <c r="Z55" i="18"/>
  <c r="Y55" i="18"/>
  <c r="X55" i="18"/>
  <c r="W55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A55" i="18"/>
  <c r="BH52" i="18"/>
  <c r="BG52" i="18"/>
  <c r="BF52" i="18"/>
  <c r="BE52" i="18"/>
  <c r="BD52" i="18"/>
  <c r="BC52" i="18"/>
  <c r="BB52" i="18"/>
  <c r="BA52" i="18"/>
  <c r="AZ52" i="18"/>
  <c r="AY52" i="18"/>
  <c r="AX52" i="18"/>
  <c r="AW52" i="18"/>
  <c r="AV52" i="18"/>
  <c r="AU52" i="18"/>
  <c r="AT52" i="18"/>
  <c r="AS52" i="18"/>
  <c r="AR52" i="18"/>
  <c r="AQ52" i="18"/>
  <c r="AP52" i="18"/>
  <c r="AN52" i="18"/>
  <c r="AM52" i="18"/>
  <c r="AL52" i="18"/>
  <c r="AK52" i="18"/>
  <c r="AJ52" i="18"/>
  <c r="AI52" i="18"/>
  <c r="AH52" i="18"/>
  <c r="AG52" i="18"/>
  <c r="AF52" i="18"/>
  <c r="AE52" i="18"/>
  <c r="AD52" i="18"/>
  <c r="AC52" i="18"/>
  <c r="AB52" i="18"/>
  <c r="AA52" i="18"/>
  <c r="Z52" i="18"/>
  <c r="Y52" i="18"/>
  <c r="X52" i="18"/>
  <c r="W52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A52" i="18"/>
  <c r="BH49" i="18"/>
  <c r="BG49" i="18"/>
  <c r="BF49" i="18"/>
  <c r="BE49" i="18"/>
  <c r="BD49" i="18"/>
  <c r="BC49" i="18"/>
  <c r="BB49" i="18"/>
  <c r="BA49" i="18"/>
  <c r="AZ49" i="18"/>
  <c r="AY49" i="18"/>
  <c r="AX49" i="18"/>
  <c r="AW49" i="18"/>
  <c r="AV49" i="18"/>
  <c r="AU49" i="18"/>
  <c r="AT49" i="18"/>
  <c r="AS49" i="18"/>
  <c r="AR49" i="18"/>
  <c r="AQ49" i="18"/>
  <c r="AP49" i="18"/>
  <c r="AN49" i="18"/>
  <c r="AM49" i="18"/>
  <c r="AL49" i="18"/>
  <c r="AK49" i="18"/>
  <c r="AJ49" i="18"/>
  <c r="AI49" i="18"/>
  <c r="AH49" i="18"/>
  <c r="AG49" i="18"/>
  <c r="AF49" i="18"/>
  <c r="AE49" i="18"/>
  <c r="AD49" i="18"/>
  <c r="AC49" i="18"/>
  <c r="AB49" i="18"/>
  <c r="AA49" i="18"/>
  <c r="Z49" i="18"/>
  <c r="Y49" i="18"/>
  <c r="X49" i="18"/>
  <c r="W49" i="18"/>
  <c r="V49" i="18"/>
  <c r="U49" i="18"/>
  <c r="T49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A49" i="18"/>
  <c r="BH46" i="18"/>
  <c r="BG46" i="18"/>
  <c r="BF46" i="18"/>
  <c r="BE46" i="18"/>
  <c r="BD46" i="18"/>
  <c r="BC46" i="18"/>
  <c r="BB46" i="18"/>
  <c r="BA46" i="18"/>
  <c r="AZ46" i="18"/>
  <c r="AY46" i="18"/>
  <c r="AX46" i="18"/>
  <c r="AW46" i="18"/>
  <c r="AV46" i="18"/>
  <c r="AU46" i="18"/>
  <c r="AT46" i="18"/>
  <c r="AS46" i="18"/>
  <c r="AR46" i="18"/>
  <c r="AQ46" i="18"/>
  <c r="AP46" i="18"/>
  <c r="AN46" i="18"/>
  <c r="AM46" i="18"/>
  <c r="AL46" i="18"/>
  <c r="AK46" i="18"/>
  <c r="AJ46" i="18"/>
  <c r="AI46" i="18"/>
  <c r="AH46" i="18"/>
  <c r="AG46" i="18"/>
  <c r="AF46" i="18"/>
  <c r="AE46" i="18"/>
  <c r="AD46" i="18"/>
  <c r="AC46" i="18"/>
  <c r="AB46" i="18"/>
  <c r="AA46" i="18"/>
  <c r="Z46" i="18"/>
  <c r="Y46" i="18"/>
  <c r="X46" i="18"/>
  <c r="W46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A46" i="18"/>
  <c r="BH43" i="18"/>
  <c r="BG43" i="18"/>
  <c r="BF43" i="18"/>
  <c r="BE43" i="18"/>
  <c r="BD43" i="18"/>
  <c r="BC43" i="18"/>
  <c r="BB43" i="18"/>
  <c r="BA43" i="18"/>
  <c r="AZ43" i="18"/>
  <c r="AY43" i="18"/>
  <c r="AX43" i="18"/>
  <c r="AW43" i="18"/>
  <c r="AV43" i="18"/>
  <c r="AU43" i="18"/>
  <c r="AT43" i="18"/>
  <c r="AS43" i="18"/>
  <c r="AR43" i="18"/>
  <c r="AQ43" i="18"/>
  <c r="AP43" i="18"/>
  <c r="AN43" i="18"/>
  <c r="AM43" i="18"/>
  <c r="AL43" i="18"/>
  <c r="AK43" i="18"/>
  <c r="AJ43" i="18"/>
  <c r="AI43" i="18"/>
  <c r="AH43" i="18"/>
  <c r="AG43" i="18"/>
  <c r="AF43" i="18"/>
  <c r="AE43" i="18"/>
  <c r="AD43" i="18"/>
  <c r="AC43" i="18"/>
  <c r="AB43" i="18"/>
  <c r="AA43" i="18"/>
  <c r="Z43" i="18"/>
  <c r="Y43" i="18"/>
  <c r="X43" i="18"/>
  <c r="W43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A43" i="18"/>
  <c r="BH40" i="18"/>
  <c r="BG40" i="18"/>
  <c r="BF40" i="18"/>
  <c r="BE40" i="18"/>
  <c r="BD40" i="18"/>
  <c r="BC40" i="18"/>
  <c r="BB40" i="18"/>
  <c r="BA40" i="18"/>
  <c r="AZ40" i="18"/>
  <c r="AY40" i="18"/>
  <c r="AX40" i="18"/>
  <c r="AW40" i="18"/>
  <c r="AV40" i="18"/>
  <c r="AU40" i="18"/>
  <c r="AT40" i="18"/>
  <c r="AS40" i="18"/>
  <c r="AR40" i="18"/>
  <c r="AQ40" i="18"/>
  <c r="AP40" i="18"/>
  <c r="AN40" i="18"/>
  <c r="AM40" i="18"/>
  <c r="AL40" i="18"/>
  <c r="AK40" i="18"/>
  <c r="AJ40" i="18"/>
  <c r="AI40" i="18"/>
  <c r="AH40" i="18"/>
  <c r="AG40" i="18"/>
  <c r="AF40" i="18"/>
  <c r="AE40" i="18"/>
  <c r="AD40" i="18"/>
  <c r="AC40" i="18"/>
  <c r="AB40" i="18"/>
  <c r="AA40" i="18"/>
  <c r="Z40" i="18"/>
  <c r="Y40" i="18"/>
  <c r="X40" i="18"/>
  <c r="W40" i="18"/>
  <c r="V40" i="18"/>
  <c r="U40" i="18"/>
  <c r="T40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A40" i="18"/>
  <c r="BH37" i="18"/>
  <c r="BG37" i="18"/>
  <c r="BF37" i="18"/>
  <c r="BE37" i="18"/>
  <c r="BD37" i="18"/>
  <c r="BC37" i="18"/>
  <c r="BB37" i="18"/>
  <c r="BA37" i="18"/>
  <c r="AZ37" i="18"/>
  <c r="AY37" i="18"/>
  <c r="AX37" i="18"/>
  <c r="AW37" i="18"/>
  <c r="AV37" i="18"/>
  <c r="AU37" i="18"/>
  <c r="AT37" i="18"/>
  <c r="AS37" i="18"/>
  <c r="AR37" i="18"/>
  <c r="AQ37" i="18"/>
  <c r="AP37" i="18"/>
  <c r="AN37" i="18"/>
  <c r="AM37" i="18"/>
  <c r="AL37" i="18"/>
  <c r="AK37" i="18"/>
  <c r="AJ37" i="18"/>
  <c r="AI37" i="18"/>
  <c r="AH37" i="18"/>
  <c r="AG37" i="18"/>
  <c r="AF37" i="18"/>
  <c r="AE37" i="18"/>
  <c r="AD37" i="18"/>
  <c r="AC37" i="18"/>
  <c r="AB37" i="18"/>
  <c r="AA37" i="18"/>
  <c r="Z37" i="18"/>
  <c r="Y37" i="18"/>
  <c r="X37" i="18"/>
  <c r="W37" i="18"/>
  <c r="V37" i="18"/>
  <c r="U37" i="18"/>
  <c r="T37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A37" i="18"/>
  <c r="BH34" i="18"/>
  <c r="BG34" i="18"/>
  <c r="BF34" i="18"/>
  <c r="BE34" i="18"/>
  <c r="BD34" i="18"/>
  <c r="BC34" i="18"/>
  <c r="BB34" i="18"/>
  <c r="BA34" i="18"/>
  <c r="AZ34" i="18"/>
  <c r="AY34" i="18"/>
  <c r="AX34" i="18"/>
  <c r="AW34" i="18"/>
  <c r="AV34" i="18"/>
  <c r="AU34" i="18"/>
  <c r="AT34" i="18"/>
  <c r="AS34" i="18"/>
  <c r="AR34" i="18"/>
  <c r="AQ34" i="18"/>
  <c r="AP34" i="18"/>
  <c r="AN34" i="18"/>
  <c r="AM34" i="18"/>
  <c r="AL34" i="18"/>
  <c r="AK34" i="18"/>
  <c r="AJ34" i="18"/>
  <c r="AI34" i="18"/>
  <c r="AH34" i="18"/>
  <c r="AG34" i="18"/>
  <c r="AF34" i="18"/>
  <c r="AE34" i="18"/>
  <c r="AD34" i="18"/>
  <c r="AC34" i="18"/>
  <c r="AB34" i="18"/>
  <c r="AA34" i="18"/>
  <c r="Z34" i="18"/>
  <c r="Y34" i="18"/>
  <c r="X34" i="18"/>
  <c r="W34" i="18"/>
  <c r="V34" i="18"/>
  <c r="U34" i="18"/>
  <c r="T34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A34" i="18"/>
  <c r="BH31" i="18"/>
  <c r="BG31" i="18"/>
  <c r="BF31" i="18"/>
  <c r="BE31" i="18"/>
  <c r="BD31" i="18"/>
  <c r="BC31" i="18"/>
  <c r="BB31" i="18"/>
  <c r="BA31" i="18"/>
  <c r="AZ31" i="18"/>
  <c r="AY31" i="18"/>
  <c r="AX31" i="18"/>
  <c r="AW31" i="18"/>
  <c r="AV31" i="18"/>
  <c r="AU31" i="18"/>
  <c r="AT31" i="18"/>
  <c r="AS31" i="18"/>
  <c r="AR31" i="18"/>
  <c r="AQ31" i="18"/>
  <c r="AP31" i="18"/>
  <c r="AN31" i="18"/>
  <c r="AM31" i="18"/>
  <c r="AL31" i="18"/>
  <c r="AK31" i="18"/>
  <c r="AJ31" i="18"/>
  <c r="AI31" i="18"/>
  <c r="AH31" i="18"/>
  <c r="AG31" i="18"/>
  <c r="AF31" i="18"/>
  <c r="AE31" i="18"/>
  <c r="AD31" i="18"/>
  <c r="AC31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A31" i="18"/>
  <c r="BH28" i="18"/>
  <c r="BG28" i="18"/>
  <c r="BF28" i="18"/>
  <c r="BE28" i="18"/>
  <c r="BD28" i="18"/>
  <c r="BC28" i="18"/>
  <c r="BB28" i="18"/>
  <c r="BA28" i="18"/>
  <c r="AZ28" i="18"/>
  <c r="AY28" i="18"/>
  <c r="AX28" i="18"/>
  <c r="AW28" i="18"/>
  <c r="AV28" i="18"/>
  <c r="AU28" i="18"/>
  <c r="AT28" i="18"/>
  <c r="AS28" i="18"/>
  <c r="AR28" i="18"/>
  <c r="AQ28" i="18"/>
  <c r="AP28" i="18"/>
  <c r="AN28" i="18"/>
  <c r="AM28" i="18"/>
  <c r="AL28" i="18"/>
  <c r="AK28" i="18"/>
  <c r="AJ28" i="18"/>
  <c r="AI28" i="18"/>
  <c r="AH28" i="18"/>
  <c r="AG28" i="18"/>
  <c r="AF28" i="18"/>
  <c r="AE28" i="18"/>
  <c r="AD28" i="18"/>
  <c r="AC28" i="18"/>
  <c r="AB28" i="18"/>
  <c r="AA28" i="18"/>
  <c r="Z28" i="18"/>
  <c r="Y28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A28" i="18"/>
  <c r="BH25" i="18"/>
  <c r="BG25" i="18"/>
  <c r="BF25" i="18"/>
  <c r="BE25" i="18"/>
  <c r="BD25" i="18"/>
  <c r="BC25" i="18"/>
  <c r="BB25" i="18"/>
  <c r="BA25" i="18"/>
  <c r="AZ25" i="18"/>
  <c r="AY25" i="18"/>
  <c r="AX25" i="18"/>
  <c r="AW25" i="18"/>
  <c r="AV25" i="18"/>
  <c r="AU25" i="18"/>
  <c r="AT25" i="18"/>
  <c r="AS25" i="18"/>
  <c r="AR25" i="18"/>
  <c r="AQ25" i="18"/>
  <c r="AP25" i="18"/>
  <c r="AN25" i="18"/>
  <c r="AM25" i="18"/>
  <c r="AL25" i="18"/>
  <c r="AK25" i="18"/>
  <c r="AJ25" i="18"/>
  <c r="AI25" i="18"/>
  <c r="AH25" i="18"/>
  <c r="AG25" i="18"/>
  <c r="AF25" i="18"/>
  <c r="AE25" i="18"/>
  <c r="AD25" i="18"/>
  <c r="AC25" i="18"/>
  <c r="AB25" i="18"/>
  <c r="AA25" i="18"/>
  <c r="Z25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A25" i="18"/>
  <c r="BH22" i="18"/>
  <c r="BG22" i="18"/>
  <c r="BF22" i="18"/>
  <c r="BE22" i="18"/>
  <c r="BD22" i="18"/>
  <c r="BC22" i="18"/>
  <c r="BB22" i="18"/>
  <c r="BA22" i="18"/>
  <c r="AZ22" i="18"/>
  <c r="AY22" i="18"/>
  <c r="AX22" i="18"/>
  <c r="AW22" i="18"/>
  <c r="AV22" i="18"/>
  <c r="AU22" i="18"/>
  <c r="AT22" i="18"/>
  <c r="AS22" i="18"/>
  <c r="AR22" i="18"/>
  <c r="AQ22" i="18"/>
  <c r="AP22" i="18"/>
  <c r="AN22" i="18"/>
  <c r="AM22" i="18"/>
  <c r="AL22" i="18"/>
  <c r="AK22" i="18"/>
  <c r="AJ22" i="18"/>
  <c r="AI22" i="18"/>
  <c r="AH22" i="18"/>
  <c r="AG22" i="18"/>
  <c r="AF22" i="18"/>
  <c r="AE22" i="18"/>
  <c r="AD22" i="18"/>
  <c r="AC22" i="18"/>
  <c r="AB22" i="18"/>
  <c r="AA22" i="18"/>
  <c r="Z22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A22" i="18"/>
  <c r="BH19" i="18"/>
  <c r="BG19" i="18"/>
  <c r="BF19" i="18"/>
  <c r="BE19" i="18"/>
  <c r="BD19" i="18"/>
  <c r="BC19" i="18"/>
  <c r="BB19" i="18"/>
  <c r="BA19" i="18"/>
  <c r="AZ19" i="18"/>
  <c r="AY19" i="18"/>
  <c r="AX19" i="18"/>
  <c r="AW19" i="18"/>
  <c r="AV19" i="18"/>
  <c r="AU19" i="18"/>
  <c r="AT19" i="18"/>
  <c r="AS19" i="18"/>
  <c r="AR19" i="18"/>
  <c r="AQ19" i="18"/>
  <c r="AP19" i="18"/>
  <c r="AN19" i="18"/>
  <c r="AM19" i="18"/>
  <c r="AL19" i="18"/>
  <c r="AK19" i="18"/>
  <c r="AJ19" i="18"/>
  <c r="AI19" i="18"/>
  <c r="AH19" i="18"/>
  <c r="AG19" i="18"/>
  <c r="AF19" i="18"/>
  <c r="AE19" i="18"/>
  <c r="AD19" i="18"/>
  <c r="AC19" i="18"/>
  <c r="AB19" i="18"/>
  <c r="AA19" i="18"/>
  <c r="Z19" i="18"/>
  <c r="G19" i="18"/>
  <c r="F19" i="18"/>
  <c r="E19" i="18"/>
  <c r="D19" i="18"/>
  <c r="C19" i="18"/>
  <c r="B19" i="18"/>
  <c r="A19" i="18"/>
  <c r="AO19" i="22" l="1"/>
  <c r="AO22" i="22"/>
  <c r="AO22" i="18" l="1"/>
  <c r="AO19" i="18"/>
  <c r="AO61" i="14"/>
  <c r="AO58" i="14"/>
  <c r="AO55" i="14"/>
  <c r="AO52" i="14"/>
  <c r="AO49" i="14"/>
  <c r="AO46" i="14"/>
  <c r="AO43" i="14"/>
  <c r="AO40" i="14"/>
  <c r="AO37" i="14"/>
  <c r="AO34" i="14"/>
  <c r="AO31" i="14"/>
  <c r="AO28" i="22"/>
  <c r="AO25" i="22"/>
  <c r="AO58" i="18" l="1"/>
  <c r="AO61" i="18"/>
  <c r="AO37" i="18"/>
  <c r="AO31" i="18"/>
  <c r="AO34" i="18"/>
  <c r="AG7" i="14"/>
  <c r="AO55" i="18"/>
  <c r="AO40" i="18"/>
  <c r="AO43" i="18"/>
  <c r="AO46" i="18"/>
  <c r="AO25" i="18"/>
  <c r="AO49" i="18"/>
  <c r="AO28" i="18"/>
  <c r="AO52" i="18"/>
  <c r="AG7" i="18" l="1"/>
  <c r="AG7" i="22"/>
</calcChain>
</file>

<file path=xl/sharedStrings.xml><?xml version="1.0" encoding="utf-8"?>
<sst xmlns="http://schemas.openxmlformats.org/spreadsheetml/2006/main" count="81" uniqueCount="37">
  <si>
    <t>薬剤コード</t>
    <rPh sb="0" eb="2">
      <t>ヤクザイ</t>
    </rPh>
    <phoneticPr fontId="1"/>
  </si>
  <si>
    <t>品名</t>
    <rPh sb="0" eb="1">
      <t>シナ</t>
    </rPh>
    <rPh sb="1" eb="2">
      <t>メイ</t>
    </rPh>
    <phoneticPr fontId="1"/>
  </si>
  <si>
    <t>規格</t>
    <rPh sb="0" eb="2">
      <t>キカク</t>
    </rPh>
    <phoneticPr fontId="1"/>
  </si>
  <si>
    <t>数量</t>
    <rPh sb="0" eb="1">
      <t>スウ</t>
    </rPh>
    <rPh sb="1" eb="2">
      <t>リョウ</t>
    </rPh>
    <phoneticPr fontId="1"/>
  </si>
  <si>
    <t>単価</t>
    <rPh sb="0" eb="2">
      <t>タンカ</t>
    </rPh>
    <phoneticPr fontId="1"/>
  </si>
  <si>
    <t>定価</t>
    <rPh sb="0" eb="2">
      <t>テイカ</t>
    </rPh>
    <phoneticPr fontId="1"/>
  </si>
  <si>
    <t>部門</t>
    <rPh sb="0" eb="2">
      <t>ブモン</t>
    </rPh>
    <phoneticPr fontId="1"/>
  </si>
  <si>
    <t>月/日</t>
    <rPh sb="0" eb="1">
      <t>ツキ</t>
    </rPh>
    <rPh sb="2" eb="3">
      <t>ヒ</t>
    </rPh>
    <phoneticPr fontId="1"/>
  </si>
  <si>
    <t>注文書 (購入伺)</t>
    <rPh sb="0" eb="3">
      <t>チュウモンショ</t>
    </rPh>
    <rPh sb="5" eb="7">
      <t>コウニュウ</t>
    </rPh>
    <rPh sb="7" eb="8">
      <t>ウカガイ</t>
    </rPh>
    <phoneticPr fontId="1"/>
  </si>
  <si>
    <t>　　　・月/日の欄には納入月日を必ず記入して下さい。</t>
    <rPh sb="4" eb="5">
      <t>ツキ</t>
    </rPh>
    <rPh sb="6" eb="7">
      <t>ヒ</t>
    </rPh>
    <rPh sb="8" eb="9">
      <t>ラン</t>
    </rPh>
    <rPh sb="11" eb="13">
      <t>ノウニュウ</t>
    </rPh>
    <rPh sb="13" eb="15">
      <t>ガッピ</t>
    </rPh>
    <rPh sb="16" eb="17">
      <t>カナラ</t>
    </rPh>
    <rPh sb="18" eb="20">
      <t>キニュウ</t>
    </rPh>
    <rPh sb="22" eb="23">
      <t>クダ</t>
    </rPh>
    <phoneticPr fontId="1"/>
  </si>
  <si>
    <t>　　　・金額・定価は税込で記入して下さい。</t>
    <rPh sb="4" eb="6">
      <t>キンガク</t>
    </rPh>
    <rPh sb="7" eb="9">
      <t>テイカ</t>
    </rPh>
    <rPh sb="10" eb="12">
      <t>ゼイコミ</t>
    </rPh>
    <rPh sb="13" eb="15">
      <t>キニュウ</t>
    </rPh>
    <rPh sb="17" eb="18">
      <t>クダ</t>
    </rPh>
    <phoneticPr fontId="1"/>
  </si>
  <si>
    <t>科目</t>
    <rPh sb="0" eb="2">
      <t>カモク</t>
    </rPh>
    <phoneticPr fontId="1"/>
  </si>
  <si>
    <t>小川赤十字病院長　様</t>
    <rPh sb="0" eb="2">
      <t>オガワ</t>
    </rPh>
    <rPh sb="2" eb="5">
      <t>セキジュウジ</t>
    </rPh>
    <rPh sb="5" eb="7">
      <t>ビョウイン</t>
    </rPh>
    <rPh sb="7" eb="8">
      <t>チョウ</t>
    </rPh>
    <rPh sb="9" eb="10">
      <t>サマ</t>
    </rPh>
    <phoneticPr fontId="1"/>
  </si>
  <si>
    <t>業者コード</t>
    <rPh sb="0" eb="2">
      <t>ギョウシャ</t>
    </rPh>
    <phoneticPr fontId="1"/>
  </si>
  <si>
    <t>合 計
金 額</t>
    <rPh sb="0" eb="1">
      <t>ア</t>
    </rPh>
    <rPh sb="2" eb="3">
      <t>ケイ</t>
    </rPh>
    <rPh sb="4" eb="5">
      <t>キン</t>
    </rPh>
    <rPh sb="6" eb="7">
      <t>ガク</t>
    </rPh>
    <phoneticPr fontId="1"/>
  </si>
  <si>
    <t>上 記 の と お り 受 注 致 し ま す</t>
    <rPh sb="0" eb="1">
      <t>ウエ</t>
    </rPh>
    <rPh sb="2" eb="3">
      <t>キ</t>
    </rPh>
    <rPh sb="12" eb="13">
      <t>ウケ</t>
    </rPh>
    <rPh sb="14" eb="15">
      <t>チュウ</t>
    </rPh>
    <rPh sb="16" eb="17">
      <t>イタ</t>
    </rPh>
    <phoneticPr fontId="1"/>
  </si>
  <si>
    <t>納 品 書</t>
    <rPh sb="0" eb="1">
      <t>オサム</t>
    </rPh>
    <rPh sb="2" eb="3">
      <t>ヒン</t>
    </rPh>
    <rPh sb="4" eb="5">
      <t>ショ</t>
    </rPh>
    <phoneticPr fontId="1"/>
  </si>
  <si>
    <t>請 求 書</t>
    <rPh sb="0" eb="1">
      <t>ショウ</t>
    </rPh>
    <rPh sb="2" eb="3">
      <t>モトム</t>
    </rPh>
    <rPh sb="4" eb="5">
      <t>ショ</t>
    </rPh>
    <phoneticPr fontId="1"/>
  </si>
  <si>
    <t>上記の金額を御支払下さるよう請求致します</t>
    <rPh sb="0" eb="1">
      <t>ウエ</t>
    </rPh>
    <rPh sb="1" eb="2">
      <t>キ</t>
    </rPh>
    <rPh sb="3" eb="5">
      <t>キンガク</t>
    </rPh>
    <rPh sb="6" eb="9">
      <t>オシハライ</t>
    </rPh>
    <rPh sb="9" eb="10">
      <t>クダ</t>
    </rPh>
    <rPh sb="14" eb="16">
      <t>セイキュウ</t>
    </rPh>
    <rPh sb="16" eb="17">
      <t>イタ</t>
    </rPh>
    <phoneticPr fontId="1"/>
  </si>
  <si>
    <t>検収日</t>
    <rPh sb="0" eb="2">
      <t>ケンシュウ</t>
    </rPh>
    <rPh sb="2" eb="3">
      <t>ビ</t>
    </rPh>
    <phoneticPr fontId="1"/>
  </si>
  <si>
    <t>検収者印</t>
    <rPh sb="0" eb="2">
      <t>ケンシュウ</t>
    </rPh>
    <rPh sb="2" eb="3">
      <t>シャ</t>
    </rPh>
    <rPh sb="3" eb="4">
      <t>イン</t>
    </rPh>
    <phoneticPr fontId="1"/>
  </si>
  <si>
    <t>振込指定口座</t>
    <rPh sb="0" eb="2">
      <t>フリコミ</t>
    </rPh>
    <rPh sb="2" eb="4">
      <t>シテイ</t>
    </rPh>
    <rPh sb="4" eb="6">
      <t>コウザ</t>
    </rPh>
    <phoneticPr fontId="1"/>
  </si>
  <si>
    <t>普</t>
    <rPh sb="0" eb="1">
      <t>フ</t>
    </rPh>
    <phoneticPr fontId="1"/>
  </si>
  <si>
    <t>当</t>
    <rPh sb="0" eb="1">
      <t>トウ</t>
    </rPh>
    <phoneticPr fontId="1"/>
  </si>
  <si>
    <t>名義</t>
    <rPh sb="0" eb="2">
      <t>メイギ</t>
    </rPh>
    <phoneticPr fontId="1"/>
  </si>
  <si>
    <t>　　　　　　　銀行　　　　　　　　支店</t>
    <rPh sb="7" eb="9">
      <t>ギンコウ</t>
    </rPh>
    <rPh sb="17" eb="19">
      <t>シテン</t>
    </rPh>
    <phoneticPr fontId="1"/>
  </si>
  <si>
    <t>No</t>
    <phoneticPr fontId="1"/>
  </si>
  <si>
    <t>.</t>
    <phoneticPr fontId="1"/>
  </si>
  <si>
    <t>補助</t>
    <rPh sb="0" eb="2">
      <t>ホジョ</t>
    </rPh>
    <phoneticPr fontId="2"/>
  </si>
  <si>
    <r>
      <t>金額　</t>
    </r>
    <r>
      <rPr>
        <sz val="6"/>
        <color indexed="8"/>
        <rFont val="メイリオ"/>
        <family val="3"/>
        <charset val="128"/>
      </rPr>
      <t>円</t>
    </r>
    <rPh sb="0" eb="2">
      <t>キンガク</t>
    </rPh>
    <rPh sb="3" eb="4">
      <t>エン</t>
    </rPh>
    <phoneticPr fontId="1"/>
  </si>
  <si>
    <t>㊞</t>
    <phoneticPr fontId="2"/>
  </si>
  <si>
    <t>税率10％</t>
    <rPh sb="0" eb="2">
      <t>ゼイリツ</t>
    </rPh>
    <phoneticPr fontId="2"/>
  </si>
  <si>
    <t>小計</t>
    <rPh sb="0" eb="2">
      <t>ショウケイ</t>
    </rPh>
    <phoneticPr fontId="2"/>
  </si>
  <si>
    <t>うち消費税</t>
    <rPh sb="2" eb="5">
      <t>ショウヒゼイ</t>
    </rPh>
    <phoneticPr fontId="2"/>
  </si>
  <si>
    <t>税率8％</t>
    <rPh sb="0" eb="2">
      <t>ゼイリツ</t>
    </rPh>
    <phoneticPr fontId="2"/>
  </si>
  <si>
    <t>納 入 者
住所氏名
登録番号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</si>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</sst>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m/d;@"/>
    <numFmt numFmtId="177" formatCode="0_ "/>
    <numFmt numFmtId="178" formatCode="[$-411]ggge&quot;年&quot;m&quot;月&quot;d&quot;日&quot;;@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10">
    <xf numFmtId="0" fontId="0" fillId="0" borderId="0" xfId="0">
      <alignment vertical="center"/>
    </xf>
    <xf numFmtId="0" fontId="0" fillId="0" borderId="5" xfId="0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10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12" xfId="0" applyBorder="1" applyProtection="1">
      <alignment vertical="center"/>
    </xf>
    <xf numFmtId="0" fontId="0" fillId="0" borderId="13" xfId="0" applyBorder="1" applyProtection="1">
      <alignment vertical="center"/>
    </xf>
    <xf numFmtId="0" fontId="0" fillId="0" borderId="14" xfId="0" applyBorder="1" applyProtection="1">
      <alignment vertical="center"/>
    </xf>
    <xf numFmtId="0" fontId="0" fillId="0" borderId="15" xfId="0" applyBorder="1" applyProtection="1">
      <alignment vertical="center"/>
    </xf>
    <xf numFmtId="0" fontId="0" fillId="0" borderId="16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1" xfId="0" applyBorder="1" applyProtection="1">
      <alignment vertical="center"/>
    </xf>
    <xf numFmtId="0" fontId="6" fillId="0" borderId="9" xfId="0" applyFont="1" applyBorder="1" applyProtection="1">
      <alignment vertical="center"/>
      <protection locked="0"/>
    </xf>
    <xf numFmtId="0" fontId="6" fillId="0" borderId="18" xfId="0" applyFont="1" applyBorder="1" applyProtection="1">
      <alignment vertical="center"/>
      <protection locked="0"/>
    </xf>
    <xf numFmtId="0" fontId="6" fillId="0" borderId="14" xfId="0" applyFont="1" applyBorder="1" applyProtection="1">
      <alignment vertical="center"/>
      <protection locked="0"/>
    </xf>
    <xf numFmtId="0" fontId="6" fillId="0" borderId="15" xfId="0" applyFont="1" applyBorder="1" applyProtection="1">
      <alignment vertical="center"/>
      <protection locked="0"/>
    </xf>
    <xf numFmtId="0" fontId="6" fillId="0" borderId="19" xfId="0" applyFont="1" applyBorder="1" applyProtection="1">
      <alignment vertical="center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0" xfId="0" applyNumberFormat="1" applyFont="1" applyBorder="1" applyAlignment="1" applyProtection="1">
      <alignment vertical="center" shrinkToFit="1"/>
      <protection locked="0"/>
    </xf>
    <xf numFmtId="177" fontId="5" fillId="0" borderId="0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vertical="center" shrinkToFit="1"/>
      <protection locked="0"/>
    </xf>
    <xf numFmtId="176" fontId="6" fillId="0" borderId="0" xfId="0" applyNumberFormat="1" applyFont="1" applyBorder="1" applyAlignment="1" applyProtection="1">
      <alignment vertical="center" shrinkToFit="1"/>
      <protection locked="0"/>
    </xf>
    <xf numFmtId="176" fontId="6" fillId="0" borderId="10" xfId="0" applyNumberFormat="1" applyFont="1" applyBorder="1" applyAlignment="1" applyProtection="1">
      <alignment vertical="center" shrinkToFit="1"/>
      <protection locked="0"/>
    </xf>
    <xf numFmtId="38" fontId="6" fillId="0" borderId="0" xfId="1" applyFont="1" applyBorder="1" applyAlignment="1" applyProtection="1">
      <alignment vertical="center" shrinkToFit="1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10" fillId="0" borderId="0" xfId="0" applyFont="1" applyBorder="1" applyAlignment="1" applyProtection="1">
      <alignment horizontal="center" vertical="center" wrapText="1"/>
    </xf>
    <xf numFmtId="38" fontId="6" fillId="0" borderId="0" xfId="1" applyFont="1" applyBorder="1" applyAlignment="1" applyProtection="1">
      <alignment vertical="center" shrinkToFit="1"/>
    </xf>
    <xf numFmtId="0" fontId="10" fillId="0" borderId="0" xfId="0" applyNumberFormat="1" applyFont="1" applyBorder="1" applyAlignment="1" applyProtection="1">
      <alignment vertical="center" shrinkToFit="1"/>
    </xf>
    <xf numFmtId="0" fontId="10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shrinkToFit="1"/>
    </xf>
    <xf numFmtId="176" fontId="6" fillId="0" borderId="0" xfId="0" applyNumberFormat="1" applyFont="1" applyBorder="1" applyAlignment="1" applyProtection="1">
      <alignment vertical="center" shrinkToFit="1"/>
    </xf>
    <xf numFmtId="176" fontId="6" fillId="0" borderId="10" xfId="0" applyNumberFormat="1" applyFont="1" applyBorder="1" applyAlignment="1" applyProtection="1">
      <alignment vertical="center" shrinkToFit="1"/>
    </xf>
    <xf numFmtId="38" fontId="6" fillId="0" borderId="0" xfId="1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center" shrinkToFit="1"/>
    </xf>
    <xf numFmtId="176" fontId="6" fillId="0" borderId="0" xfId="0" applyNumberFormat="1" applyFont="1" applyBorder="1" applyAlignment="1" applyProtection="1">
      <alignment vertical="center" shrinkToFit="1"/>
    </xf>
    <xf numFmtId="176" fontId="6" fillId="0" borderId="10" xfId="0" applyNumberFormat="1" applyFont="1" applyBorder="1" applyAlignment="1" applyProtection="1">
      <alignment vertical="center" shrinkToFit="1"/>
    </xf>
    <xf numFmtId="0" fontId="6" fillId="0" borderId="0" xfId="0" applyFont="1" applyBorder="1" applyProtection="1">
      <alignment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10" fillId="0" borderId="0" xfId="0" applyNumberFormat="1" applyFont="1" applyBorder="1" applyAlignment="1" applyProtection="1">
      <alignment vertical="center" shrinkToFit="1"/>
    </xf>
    <xf numFmtId="0" fontId="10" fillId="0" borderId="0" xfId="0" applyFont="1" applyBorder="1" applyAlignment="1" applyProtection="1">
      <alignment vertical="center" wrapText="1"/>
    </xf>
    <xf numFmtId="0" fontId="5" fillId="0" borderId="9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177" fontId="5" fillId="0" borderId="0" xfId="0" applyNumberFormat="1" applyFont="1" applyBorder="1" applyAlignment="1" applyProtection="1">
      <alignment horizontal="center" vertical="center" shrinkToFit="1"/>
    </xf>
    <xf numFmtId="0" fontId="0" fillId="0" borderId="9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0" borderId="12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1" fillId="0" borderId="28" xfId="0" applyFont="1" applyBorder="1" applyAlignment="1" applyProtection="1">
      <alignment horizontal="center" vertical="center" textRotation="255"/>
    </xf>
    <xf numFmtId="0" fontId="11" fillId="0" borderId="29" xfId="0" applyFont="1" applyBorder="1" applyAlignment="1" applyProtection="1">
      <alignment horizontal="center" vertical="center" textRotation="255"/>
    </xf>
    <xf numFmtId="38" fontId="6" fillId="0" borderId="23" xfId="1" applyFont="1" applyBorder="1" applyAlignment="1" applyProtection="1">
      <alignment vertical="center" shrinkToFit="1"/>
      <protection locked="0"/>
    </xf>
    <xf numFmtId="38" fontId="6" fillId="0" borderId="2" xfId="1" applyFont="1" applyBorder="1" applyAlignment="1" applyProtection="1">
      <alignment vertical="center" shrinkToFit="1"/>
      <protection locked="0"/>
    </xf>
    <xf numFmtId="38" fontId="6" fillId="0" borderId="24" xfId="1" applyFont="1" applyBorder="1" applyAlignment="1" applyProtection="1">
      <alignment vertical="center" shrinkToFit="1"/>
      <protection locked="0"/>
    </xf>
    <xf numFmtId="38" fontId="6" fillId="0" borderId="21" xfId="1" applyFont="1" applyBorder="1" applyAlignment="1" applyProtection="1">
      <alignment vertical="center" shrinkToFit="1"/>
      <protection locked="0"/>
    </xf>
    <xf numFmtId="38" fontId="6" fillId="0" borderId="0" xfId="1" applyFont="1" applyBorder="1" applyAlignment="1" applyProtection="1">
      <alignment vertical="center" shrinkToFit="1"/>
      <protection locked="0"/>
    </xf>
    <xf numFmtId="38" fontId="6" fillId="0" borderId="3" xfId="1" applyFont="1" applyBorder="1" applyAlignment="1" applyProtection="1">
      <alignment vertical="center" shrinkToFit="1"/>
      <protection locked="0"/>
    </xf>
    <xf numFmtId="38" fontId="6" fillId="0" borderId="4" xfId="1" applyFont="1" applyBorder="1" applyAlignment="1" applyProtection="1">
      <alignment vertical="center" shrinkToFit="1"/>
      <protection locked="0"/>
    </xf>
    <xf numFmtId="38" fontId="6" fillId="0" borderId="1" xfId="1" applyFont="1" applyBorder="1" applyAlignment="1" applyProtection="1">
      <alignment vertical="center" shrinkToFit="1"/>
      <protection locked="0"/>
    </xf>
    <xf numFmtId="38" fontId="6" fillId="0" borderId="22" xfId="1" applyFont="1" applyBorder="1" applyAlignment="1" applyProtection="1">
      <alignment vertical="center" shrinkToFit="1"/>
      <protection locked="0"/>
    </xf>
    <xf numFmtId="38" fontId="6" fillId="0" borderId="23" xfId="1" applyFont="1" applyBorder="1" applyAlignment="1" applyProtection="1">
      <alignment vertical="center" shrinkToFit="1"/>
    </xf>
    <xf numFmtId="38" fontId="6" fillId="0" borderId="2" xfId="1" applyFont="1" applyBorder="1" applyAlignment="1" applyProtection="1">
      <alignment vertical="center" shrinkToFit="1"/>
    </xf>
    <xf numFmtId="38" fontId="6" fillId="0" borderId="24" xfId="1" applyFont="1" applyBorder="1" applyAlignment="1" applyProtection="1">
      <alignment vertical="center" shrinkToFit="1"/>
    </xf>
    <xf numFmtId="38" fontId="6" fillId="0" borderId="21" xfId="1" applyFont="1" applyBorder="1" applyAlignment="1" applyProtection="1">
      <alignment vertical="center" shrinkToFit="1"/>
    </xf>
    <xf numFmtId="38" fontId="6" fillId="0" borderId="0" xfId="1" applyFont="1" applyBorder="1" applyAlignment="1" applyProtection="1">
      <alignment vertical="center" shrinkToFit="1"/>
    </xf>
    <xf numFmtId="38" fontId="6" fillId="0" borderId="3" xfId="1" applyFont="1" applyBorder="1" applyAlignment="1" applyProtection="1">
      <alignment vertical="center" shrinkToFit="1"/>
    </xf>
    <xf numFmtId="38" fontId="6" fillId="0" borderId="4" xfId="1" applyFont="1" applyBorder="1" applyAlignment="1" applyProtection="1">
      <alignment vertical="center" shrinkToFit="1"/>
    </xf>
    <xf numFmtId="38" fontId="6" fillId="0" borderId="1" xfId="1" applyFont="1" applyBorder="1" applyAlignment="1" applyProtection="1">
      <alignment vertical="center" shrinkToFit="1"/>
    </xf>
    <xf numFmtId="38" fontId="6" fillId="0" borderId="22" xfId="1" applyFont="1" applyBorder="1" applyAlignment="1" applyProtection="1">
      <alignment vertical="center" shrinkToFit="1"/>
    </xf>
    <xf numFmtId="0" fontId="6" fillId="0" borderId="23" xfId="0" applyFont="1" applyBorder="1" applyAlignment="1" applyProtection="1">
      <alignment horizontal="center" vertical="center" shrinkToFit="1"/>
    </xf>
    <xf numFmtId="0" fontId="6" fillId="0" borderId="2" xfId="0" applyFont="1" applyBorder="1" applyAlignment="1" applyProtection="1">
      <alignment horizontal="center" vertical="center" shrinkToFit="1"/>
    </xf>
    <xf numFmtId="0" fontId="6" fillId="0" borderId="24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22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6" fontId="9" fillId="0" borderId="0" xfId="2" applyFont="1" applyBorder="1" applyAlignment="1" applyProtection="1">
      <alignment horizontal="center" vertical="center"/>
    </xf>
    <xf numFmtId="6" fontId="9" fillId="0" borderId="1" xfId="2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0" fontId="6" fillId="0" borderId="13" xfId="0" applyFont="1" applyBorder="1" applyAlignment="1" applyProtection="1">
      <alignment horizontal="left"/>
    </xf>
    <xf numFmtId="0" fontId="6" fillId="0" borderId="21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6" fillId="0" borderId="10" xfId="0" applyFont="1" applyBorder="1" applyAlignment="1" applyProtection="1">
      <alignment horizontal="left"/>
    </xf>
    <xf numFmtId="0" fontId="10" fillId="0" borderId="23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0" borderId="24" xfId="0" applyFont="1" applyBorder="1" applyAlignment="1" applyProtection="1">
      <alignment vertical="center" wrapText="1"/>
      <protection locked="0"/>
    </xf>
    <xf numFmtId="0" fontId="10" fillId="0" borderId="21" xfId="0" applyFont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0" borderId="22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top"/>
    </xf>
    <xf numFmtId="0" fontId="6" fillId="0" borderId="10" xfId="0" applyFont="1" applyBorder="1" applyAlignment="1" applyProtection="1">
      <alignment horizontal="left" vertical="top"/>
    </xf>
    <xf numFmtId="0" fontId="6" fillId="0" borderId="4" xfId="0" applyFont="1" applyBorder="1" applyAlignment="1" applyProtection="1">
      <alignment horizontal="left" vertical="top"/>
    </xf>
    <xf numFmtId="0" fontId="6" fillId="0" borderId="1" xfId="0" applyFont="1" applyBorder="1" applyAlignment="1" applyProtection="1">
      <alignment horizontal="left" vertical="top"/>
    </xf>
    <xf numFmtId="0" fontId="6" fillId="0" borderId="11" xfId="0" applyFont="1" applyBorder="1" applyAlignment="1" applyProtection="1">
      <alignment horizontal="left" vertical="top"/>
    </xf>
    <xf numFmtId="0" fontId="6" fillId="0" borderId="24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vertical="center" shrinkToFit="1"/>
      <protection locked="0"/>
    </xf>
    <xf numFmtId="0" fontId="6" fillId="0" borderId="2" xfId="0" applyFont="1" applyBorder="1" applyAlignment="1" applyProtection="1">
      <alignment vertical="center" shrinkToFit="1"/>
      <protection locked="0"/>
    </xf>
    <xf numFmtId="0" fontId="6" fillId="0" borderId="24" xfId="0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6" fillId="0" borderId="0" xfId="0" applyFont="1" applyBorder="1" applyAlignment="1" applyProtection="1">
      <alignment vertical="center" shrinkToFit="1"/>
      <protection locked="0"/>
    </xf>
    <xf numFmtId="0" fontId="6" fillId="0" borderId="3" xfId="0" applyFont="1" applyBorder="1" applyAlignment="1" applyProtection="1">
      <alignment vertical="center" shrinkToFit="1"/>
      <protection locked="0"/>
    </xf>
    <xf numFmtId="0" fontId="6" fillId="0" borderId="4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2" xfId="0" applyFont="1" applyBorder="1" applyAlignment="1" applyProtection="1">
      <alignment vertical="center" shrinkToFit="1"/>
      <protection locked="0"/>
    </xf>
    <xf numFmtId="0" fontId="6" fillId="0" borderId="13" xfId="0" applyFont="1" applyBorder="1" applyAlignment="1" applyProtection="1">
      <alignment horizontal="center" vertical="center" shrinkToFit="1"/>
    </xf>
    <xf numFmtId="0" fontId="6" fillId="0" borderId="11" xfId="0" applyFont="1" applyBorder="1" applyAlignment="1" applyProtection="1">
      <alignment horizontal="center" vertical="center" shrinkToFit="1"/>
    </xf>
    <xf numFmtId="176" fontId="6" fillId="0" borderId="23" xfId="0" applyNumberFormat="1" applyFont="1" applyBorder="1" applyAlignment="1" applyProtection="1">
      <alignment vertical="center" shrinkToFit="1"/>
      <protection locked="0"/>
    </xf>
    <xf numFmtId="176" fontId="6" fillId="0" borderId="2" xfId="0" applyNumberFormat="1" applyFont="1" applyBorder="1" applyAlignment="1" applyProtection="1">
      <alignment vertical="center" shrinkToFit="1"/>
      <protection locked="0"/>
    </xf>
    <xf numFmtId="176" fontId="6" fillId="0" borderId="13" xfId="0" applyNumberFormat="1" applyFont="1" applyBorder="1" applyAlignment="1" applyProtection="1">
      <alignment vertical="center" shrinkToFit="1"/>
      <protection locked="0"/>
    </xf>
    <xf numFmtId="176" fontId="6" fillId="0" borderId="21" xfId="0" applyNumberFormat="1" applyFont="1" applyBorder="1" applyAlignment="1" applyProtection="1">
      <alignment vertical="center" shrinkToFit="1"/>
      <protection locked="0"/>
    </xf>
    <xf numFmtId="176" fontId="6" fillId="0" borderId="0" xfId="0" applyNumberFormat="1" applyFont="1" applyBorder="1" applyAlignment="1" applyProtection="1">
      <alignment vertical="center" shrinkToFit="1"/>
      <protection locked="0"/>
    </xf>
    <xf numFmtId="176" fontId="6" fillId="0" borderId="10" xfId="0" applyNumberFormat="1" applyFont="1" applyBorder="1" applyAlignment="1" applyProtection="1">
      <alignment vertical="center" shrinkToFit="1"/>
      <protection locked="0"/>
    </xf>
    <xf numFmtId="176" fontId="6" fillId="0" borderId="4" xfId="0" applyNumberFormat="1" applyFont="1" applyBorder="1" applyAlignment="1" applyProtection="1">
      <alignment vertical="center" shrinkToFit="1"/>
      <protection locked="0"/>
    </xf>
    <xf numFmtId="176" fontId="6" fillId="0" borderId="1" xfId="0" applyNumberFormat="1" applyFont="1" applyBorder="1" applyAlignment="1" applyProtection="1">
      <alignment vertical="center" shrinkToFit="1"/>
      <protection locked="0"/>
    </xf>
    <xf numFmtId="176" fontId="6" fillId="0" borderId="11" xfId="0" applyNumberFormat="1" applyFont="1" applyBorder="1" applyAlignment="1" applyProtection="1">
      <alignment vertical="center" shrinkToFit="1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7" fontId="5" fillId="0" borderId="23" xfId="0" applyNumberFormat="1" applyFont="1" applyBorder="1" applyAlignment="1" applyProtection="1">
      <alignment horizontal="center" vertical="center" shrinkToFit="1"/>
      <protection locked="0"/>
    </xf>
    <xf numFmtId="177" fontId="5" fillId="0" borderId="2" xfId="0" applyNumberFormat="1" applyFont="1" applyBorder="1" applyAlignment="1" applyProtection="1">
      <alignment horizontal="center" vertical="center" shrinkToFit="1"/>
      <protection locked="0"/>
    </xf>
    <xf numFmtId="177" fontId="5" fillId="0" borderId="24" xfId="0" applyNumberFormat="1" applyFont="1" applyBorder="1" applyAlignment="1" applyProtection="1">
      <alignment horizontal="center" vertical="center" shrinkToFit="1"/>
      <protection locked="0"/>
    </xf>
    <xf numFmtId="177" fontId="5" fillId="0" borderId="21" xfId="0" applyNumberFormat="1" applyFont="1" applyBorder="1" applyAlignment="1" applyProtection="1">
      <alignment horizontal="center" vertical="center" shrinkToFit="1"/>
      <protection locked="0"/>
    </xf>
    <xf numFmtId="177" fontId="5" fillId="0" borderId="0" xfId="0" applyNumberFormat="1" applyFont="1" applyBorder="1" applyAlignment="1" applyProtection="1">
      <alignment horizontal="center" vertical="center" shrinkToFit="1"/>
      <protection locked="0"/>
    </xf>
    <xf numFmtId="177" fontId="5" fillId="0" borderId="3" xfId="0" applyNumberFormat="1" applyFont="1" applyBorder="1" applyAlignment="1" applyProtection="1">
      <alignment horizontal="center" vertical="center" shrinkToFit="1"/>
      <protection locked="0"/>
    </xf>
    <xf numFmtId="177" fontId="5" fillId="0" borderId="4" xfId="0" applyNumberFormat="1" applyFont="1" applyBorder="1" applyAlignment="1" applyProtection="1">
      <alignment horizontal="center" vertical="center" shrinkToFit="1"/>
      <protection locked="0"/>
    </xf>
    <xf numFmtId="177" fontId="5" fillId="0" borderId="1" xfId="0" applyNumberFormat="1" applyFont="1" applyBorder="1" applyAlignment="1" applyProtection="1">
      <alignment horizontal="center" vertical="center" shrinkToFit="1"/>
      <protection locked="0"/>
    </xf>
    <xf numFmtId="177" fontId="5" fillId="0" borderId="22" xfId="0" applyNumberFormat="1" applyFont="1" applyBorder="1" applyAlignment="1" applyProtection="1">
      <alignment horizontal="center" vertical="center" shrinkToFit="1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5" fillId="0" borderId="2" xfId="0" applyNumberFormat="1" applyFont="1" applyBorder="1" applyAlignment="1" applyProtection="1">
      <alignment vertical="center" wrapText="1" shrinkToFit="1"/>
      <protection locked="0"/>
    </xf>
    <xf numFmtId="0" fontId="5" fillId="0" borderId="24" xfId="0" applyNumberFormat="1" applyFont="1" applyBorder="1" applyAlignment="1" applyProtection="1">
      <alignment vertical="center" wrapText="1" shrinkToFit="1"/>
      <protection locked="0"/>
    </xf>
    <xf numFmtId="0" fontId="5" fillId="0" borderId="0" xfId="0" applyNumberFormat="1" applyFont="1" applyBorder="1" applyAlignment="1" applyProtection="1">
      <alignment vertical="center" wrapText="1" shrinkToFit="1"/>
      <protection locked="0"/>
    </xf>
    <xf numFmtId="0" fontId="5" fillId="0" borderId="3" xfId="0" applyNumberFormat="1" applyFont="1" applyBorder="1" applyAlignment="1" applyProtection="1">
      <alignment vertical="center" wrapText="1" shrinkToFit="1"/>
      <protection locked="0"/>
    </xf>
    <xf numFmtId="0" fontId="5" fillId="0" borderId="1" xfId="0" applyNumberFormat="1" applyFont="1" applyBorder="1" applyAlignment="1" applyProtection="1">
      <alignment vertical="center" wrapText="1" shrinkToFit="1"/>
      <protection locked="0"/>
    </xf>
    <xf numFmtId="0" fontId="5" fillId="0" borderId="22" xfId="0" applyNumberFormat="1" applyFont="1" applyBorder="1" applyAlignment="1" applyProtection="1">
      <alignment vertical="center" wrapText="1" shrinkToFit="1"/>
      <protection locked="0"/>
    </xf>
    <xf numFmtId="0" fontId="0" fillId="0" borderId="0" xfId="0" applyBorder="1" applyAlignment="1" applyProtection="1">
      <alignment horizontal="center" vertical="center"/>
    </xf>
    <xf numFmtId="0" fontId="5" fillId="0" borderId="2" xfId="0" applyFont="1" applyBorder="1" applyAlignment="1" applyProtection="1"/>
    <xf numFmtId="0" fontId="5" fillId="0" borderId="0" xfId="0" applyFont="1" applyBorder="1" applyAlignment="1" applyProtection="1"/>
    <xf numFmtId="178" fontId="6" fillId="0" borderId="0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vertical="center" wrapText="1"/>
    </xf>
    <xf numFmtId="0" fontId="15" fillId="0" borderId="0" xfId="0" applyFont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1" xfId="0" applyBorder="1" applyAlignment="1" applyProtection="1">
      <alignment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0" fontId="10" fillId="0" borderId="12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10" fillId="0" borderId="31" xfId="0" applyFont="1" applyBorder="1" applyAlignment="1" applyProtection="1">
      <alignment horizontal="center" vertical="center"/>
    </xf>
    <xf numFmtId="0" fontId="10" fillId="0" borderId="32" xfId="0" applyFont="1" applyBorder="1" applyAlignment="1" applyProtection="1">
      <alignment horizontal="center" vertical="center"/>
    </xf>
    <xf numFmtId="0" fontId="10" fillId="0" borderId="28" xfId="0" applyFont="1" applyBorder="1" applyAlignment="1" applyProtection="1">
      <alignment horizontal="center" vertical="center"/>
    </xf>
    <xf numFmtId="0" fontId="10" fillId="0" borderId="33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2" xfId="0" applyNumberFormat="1" applyFont="1" applyBorder="1" applyAlignment="1" applyProtection="1">
      <alignment vertical="center" wrapText="1" shrinkToFit="1"/>
    </xf>
    <xf numFmtId="0" fontId="5" fillId="0" borderId="24" xfId="0" applyNumberFormat="1" applyFont="1" applyBorder="1" applyAlignment="1" applyProtection="1">
      <alignment vertical="center" wrapText="1" shrinkToFit="1"/>
    </xf>
    <xf numFmtId="0" fontId="5" fillId="0" borderId="0" xfId="0" applyNumberFormat="1" applyFont="1" applyBorder="1" applyAlignment="1" applyProtection="1">
      <alignment vertical="center" wrapText="1" shrinkToFit="1"/>
    </xf>
    <xf numFmtId="0" fontId="5" fillId="0" borderId="3" xfId="0" applyNumberFormat="1" applyFont="1" applyBorder="1" applyAlignment="1" applyProtection="1">
      <alignment vertical="center" wrapText="1" shrinkToFit="1"/>
    </xf>
    <xf numFmtId="0" fontId="5" fillId="0" borderId="1" xfId="0" applyNumberFormat="1" applyFont="1" applyBorder="1" applyAlignment="1" applyProtection="1">
      <alignment vertical="center" wrapText="1" shrinkToFit="1"/>
    </xf>
    <xf numFmtId="0" fontId="5" fillId="0" borderId="22" xfId="0" applyNumberFormat="1" applyFont="1" applyBorder="1" applyAlignment="1" applyProtection="1">
      <alignment vertical="center" wrapText="1" shrinkToFit="1"/>
    </xf>
    <xf numFmtId="0" fontId="10" fillId="0" borderId="23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vertical="center" wrapText="1"/>
    </xf>
    <xf numFmtId="0" fontId="10" fillId="0" borderId="24" xfId="0" applyFont="1" applyBorder="1" applyAlignment="1" applyProtection="1">
      <alignment vertical="center" wrapText="1"/>
    </xf>
    <xf numFmtId="0" fontId="10" fillId="0" borderId="21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10" fillId="0" borderId="3" xfId="0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vertical="center" wrapText="1"/>
    </xf>
    <xf numFmtId="0" fontId="10" fillId="0" borderId="1" xfId="0" applyFont="1" applyBorder="1" applyAlignment="1" applyProtection="1">
      <alignment vertical="center" wrapText="1"/>
    </xf>
    <xf numFmtId="0" fontId="10" fillId="0" borderId="22" xfId="0" applyFont="1" applyBorder="1" applyAlignment="1" applyProtection="1">
      <alignment vertical="center" wrapText="1"/>
    </xf>
    <xf numFmtId="0" fontId="6" fillId="0" borderId="23" xfId="0" applyFont="1" applyBorder="1" applyAlignment="1" applyProtection="1">
      <alignment vertical="center" shrinkToFit="1"/>
    </xf>
    <xf numFmtId="0" fontId="6" fillId="0" borderId="2" xfId="0" applyFont="1" applyBorder="1" applyAlignment="1" applyProtection="1">
      <alignment vertical="center" shrinkToFit="1"/>
    </xf>
    <xf numFmtId="0" fontId="6" fillId="0" borderId="24" xfId="0" applyFont="1" applyBorder="1" applyAlignment="1" applyProtection="1">
      <alignment vertical="center" shrinkToFit="1"/>
    </xf>
    <xf numFmtId="0" fontId="6" fillId="0" borderId="21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center" shrinkToFit="1"/>
    </xf>
    <xf numFmtId="0" fontId="6" fillId="0" borderId="3" xfId="0" applyFont="1" applyBorder="1" applyAlignment="1" applyProtection="1">
      <alignment vertical="center" shrinkToFit="1"/>
    </xf>
    <xf numFmtId="0" fontId="6" fillId="0" borderId="4" xfId="0" applyFont="1" applyBorder="1" applyAlignment="1" applyProtection="1">
      <alignment vertical="center" shrinkToFit="1"/>
    </xf>
    <xf numFmtId="0" fontId="6" fillId="0" borderId="1" xfId="0" applyFont="1" applyBorder="1" applyAlignment="1" applyProtection="1">
      <alignment vertical="center" shrinkToFit="1"/>
    </xf>
    <xf numFmtId="0" fontId="6" fillId="0" borderId="22" xfId="0" applyFont="1" applyBorder="1" applyAlignment="1" applyProtection="1">
      <alignment vertical="center" shrinkToFit="1"/>
    </xf>
    <xf numFmtId="176" fontId="6" fillId="0" borderId="23" xfId="0" applyNumberFormat="1" applyFont="1" applyBorder="1" applyAlignment="1" applyProtection="1">
      <alignment vertical="center" shrinkToFit="1"/>
    </xf>
    <xf numFmtId="176" fontId="6" fillId="0" borderId="2" xfId="0" applyNumberFormat="1" applyFont="1" applyBorder="1" applyAlignment="1" applyProtection="1">
      <alignment vertical="center" shrinkToFit="1"/>
    </xf>
    <xf numFmtId="176" fontId="6" fillId="0" borderId="13" xfId="0" applyNumberFormat="1" applyFont="1" applyBorder="1" applyAlignment="1" applyProtection="1">
      <alignment vertical="center" shrinkToFit="1"/>
    </xf>
    <xf numFmtId="176" fontId="6" fillId="0" borderId="21" xfId="0" applyNumberFormat="1" applyFont="1" applyBorder="1" applyAlignment="1" applyProtection="1">
      <alignment vertical="center" shrinkToFit="1"/>
    </xf>
    <xf numFmtId="176" fontId="6" fillId="0" borderId="0" xfId="0" applyNumberFormat="1" applyFont="1" applyBorder="1" applyAlignment="1" applyProtection="1">
      <alignment vertical="center" shrinkToFit="1"/>
    </xf>
    <xf numFmtId="176" fontId="6" fillId="0" borderId="10" xfId="0" applyNumberFormat="1" applyFont="1" applyBorder="1" applyAlignment="1" applyProtection="1">
      <alignment vertical="center" shrinkToFit="1"/>
    </xf>
    <xf numFmtId="176" fontId="6" fillId="0" borderId="4" xfId="0" applyNumberFormat="1" applyFont="1" applyBorder="1" applyAlignment="1" applyProtection="1">
      <alignment vertical="center" shrinkToFit="1"/>
    </xf>
    <xf numFmtId="176" fontId="6" fillId="0" borderId="1" xfId="0" applyNumberFormat="1" applyFont="1" applyBorder="1" applyAlignment="1" applyProtection="1">
      <alignment vertical="center" shrinkToFit="1"/>
    </xf>
    <xf numFmtId="176" fontId="6" fillId="0" borderId="11" xfId="0" applyNumberFormat="1" applyFont="1" applyBorder="1" applyAlignment="1" applyProtection="1">
      <alignment vertical="center" shrinkToFit="1"/>
    </xf>
    <xf numFmtId="177" fontId="5" fillId="0" borderId="23" xfId="0" applyNumberFormat="1" applyFont="1" applyBorder="1" applyAlignment="1" applyProtection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</xf>
    <xf numFmtId="177" fontId="5" fillId="0" borderId="24" xfId="0" applyNumberFormat="1" applyFont="1" applyBorder="1" applyAlignment="1" applyProtection="1">
      <alignment horizontal="center" vertical="center" shrinkToFit="1"/>
    </xf>
    <xf numFmtId="177" fontId="5" fillId="0" borderId="21" xfId="0" applyNumberFormat="1" applyFont="1" applyBorder="1" applyAlignment="1" applyProtection="1">
      <alignment horizontal="center" vertical="center" shrinkToFit="1"/>
    </xf>
    <xf numFmtId="177" fontId="5" fillId="0" borderId="0" xfId="0" applyNumberFormat="1" applyFont="1" applyBorder="1" applyAlignment="1" applyProtection="1">
      <alignment horizontal="center" vertical="center" shrinkToFit="1"/>
    </xf>
    <xf numFmtId="177" fontId="5" fillId="0" borderId="3" xfId="0" applyNumberFormat="1" applyFont="1" applyBorder="1" applyAlignment="1" applyProtection="1">
      <alignment horizontal="center" vertical="center" shrinkToFit="1"/>
    </xf>
    <xf numFmtId="177" fontId="5" fillId="0" borderId="4" xfId="0" applyNumberFormat="1" applyFont="1" applyBorder="1" applyAlignment="1" applyProtection="1">
      <alignment horizontal="center" vertical="center" shrinkToFit="1"/>
    </xf>
    <xf numFmtId="177" fontId="5" fillId="0" borderId="1" xfId="0" applyNumberFormat="1" applyFont="1" applyBorder="1" applyAlignment="1" applyProtection="1">
      <alignment horizontal="center" vertical="center" shrinkToFit="1"/>
    </xf>
    <xf numFmtId="177" fontId="5" fillId="0" borderId="22" xfId="0" applyNumberFormat="1" applyFont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14" fillId="0" borderId="35" xfId="0" applyFont="1" applyBorder="1" applyAlignment="1" applyProtection="1">
      <alignment horizontal="center" vertical="center" textRotation="255" shrinkToFit="1"/>
      <protection locked="0"/>
    </xf>
    <xf numFmtId="0" fontId="14" fillId="0" borderId="3" xfId="0" applyFont="1" applyBorder="1" applyAlignment="1" applyProtection="1">
      <alignment horizontal="center" vertical="center" textRotation="255" shrinkToFit="1"/>
      <protection locked="0"/>
    </xf>
    <xf numFmtId="0" fontId="14" fillId="0" borderId="38" xfId="0" applyFont="1" applyBorder="1" applyAlignment="1" applyProtection="1">
      <alignment horizontal="center" vertical="center" textRotation="255" shrinkToFit="1"/>
      <protection locked="0"/>
    </xf>
    <xf numFmtId="0" fontId="14" fillId="0" borderId="22" xfId="0" applyFont="1" applyBorder="1" applyAlignment="1" applyProtection="1">
      <alignment horizontal="center" vertical="center" textRotation="255" shrinkToFit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shrinkToFit="1"/>
      <protection locked="0"/>
    </xf>
    <xf numFmtId="0" fontId="6" fillId="0" borderId="1" xfId="0" applyFont="1" applyBorder="1" applyAlignment="1" applyProtection="1">
      <alignment shrinkToFit="1"/>
      <protection locked="0"/>
    </xf>
    <xf numFmtId="0" fontId="13" fillId="0" borderId="34" xfId="0" applyFont="1" applyBorder="1" applyAlignment="1" applyProtection="1">
      <alignment horizontal="center" vertical="center" textRotation="255" shrinkToFit="1"/>
      <protection locked="0"/>
    </xf>
    <xf numFmtId="0" fontId="13" fillId="0" borderId="24" xfId="0" applyFont="1" applyBorder="1" applyAlignment="1" applyProtection="1">
      <alignment horizontal="center" vertical="center" textRotation="255" shrinkToFit="1"/>
      <protection locked="0"/>
    </xf>
    <xf numFmtId="0" fontId="13" fillId="0" borderId="35" xfId="0" applyFont="1" applyBorder="1" applyAlignment="1" applyProtection="1">
      <alignment horizontal="center" vertical="center" textRotation="255" shrinkToFit="1"/>
      <protection locked="0"/>
    </xf>
    <xf numFmtId="0" fontId="13" fillId="0" borderId="3" xfId="0" applyFont="1" applyBorder="1" applyAlignment="1" applyProtection="1">
      <alignment horizontal="center" vertical="center" textRotation="255" shrinkToFit="1"/>
      <protection locked="0"/>
    </xf>
    <xf numFmtId="0" fontId="13" fillId="0" borderId="36" xfId="0" applyFont="1" applyBorder="1" applyAlignment="1" applyProtection="1">
      <alignment horizontal="center" vertical="center" textRotation="255" shrinkToFit="1"/>
      <protection locked="0"/>
    </xf>
    <xf numFmtId="0" fontId="13" fillId="0" borderId="37" xfId="0" applyFont="1" applyBorder="1" applyAlignment="1" applyProtection="1">
      <alignment horizontal="center" vertical="center" textRotation="255" shrinkToFit="1"/>
      <protection locked="0"/>
    </xf>
    <xf numFmtId="0" fontId="6" fillId="0" borderId="9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1" xfId="0" applyFont="1" applyBorder="1" applyProtection="1">
      <alignment vertical="center"/>
      <protection locked="0"/>
    </xf>
    <xf numFmtId="38" fontId="5" fillId="0" borderId="0" xfId="1" applyFont="1" applyBorder="1" applyAlignment="1" applyProtection="1">
      <alignment shrinkToFit="1"/>
      <protection locked="0"/>
    </xf>
    <xf numFmtId="0" fontId="17" fillId="0" borderId="0" xfId="0" applyFont="1" applyBorder="1" applyAlignment="1">
      <alignment shrinkToFit="1"/>
    </xf>
    <xf numFmtId="38" fontId="5" fillId="0" borderId="1" xfId="1" applyFont="1" applyBorder="1" applyAlignment="1" applyProtection="1">
      <alignment shrinkToFit="1"/>
      <protection locked="0"/>
    </xf>
    <xf numFmtId="0" fontId="17" fillId="0" borderId="1" xfId="0" applyFont="1" applyBorder="1" applyAlignment="1">
      <alignment shrinkToFit="1"/>
    </xf>
    <xf numFmtId="0" fontId="5" fillId="0" borderId="2" xfId="1" applyNumberFormat="1" applyFont="1" applyBorder="1" applyAlignment="1" applyProtection="1">
      <alignment horizontal="right" vertical="center" shrinkToFit="1"/>
    </xf>
    <xf numFmtId="0" fontId="17" fillId="0" borderId="2" xfId="0" applyNumberFormat="1" applyFont="1" applyBorder="1" applyAlignment="1">
      <alignment horizontal="right" vertical="center" shrinkToFit="1"/>
    </xf>
    <xf numFmtId="38" fontId="5" fillId="0" borderId="2" xfId="1" applyFont="1" applyBorder="1" applyAlignment="1" applyProtection="1">
      <alignment horizontal="right" vertical="center" shrinkToFit="1"/>
      <protection locked="0"/>
    </xf>
    <xf numFmtId="0" fontId="17" fillId="0" borderId="2" xfId="0" applyFont="1" applyBorder="1" applyAlignment="1">
      <alignment horizontal="right" vertical="center" shrinkToFit="1"/>
    </xf>
    <xf numFmtId="0" fontId="17" fillId="0" borderId="2" xfId="0" applyNumberFormat="1" applyFont="1" applyBorder="1" applyAlignment="1" applyProtection="1">
      <alignment horizontal="right" vertical="center" shrinkToFit="1"/>
    </xf>
    <xf numFmtId="38" fontId="5" fillId="0" borderId="2" xfId="1" applyFont="1" applyBorder="1" applyAlignment="1" applyProtection="1">
      <alignment horizontal="right" vertical="center" shrinkToFit="1"/>
    </xf>
    <xf numFmtId="0" fontId="17" fillId="0" borderId="2" xfId="0" applyFont="1" applyBorder="1" applyAlignment="1" applyProtection="1">
      <alignment horizontal="right" vertical="center" shrinkToFit="1"/>
    </xf>
    <xf numFmtId="38" fontId="5" fillId="0" borderId="0" xfId="1" applyFont="1" applyBorder="1" applyAlignment="1" applyProtection="1">
      <alignment shrinkToFit="1"/>
    </xf>
    <xf numFmtId="0" fontId="17" fillId="0" borderId="0" xfId="0" applyFont="1" applyBorder="1" applyAlignment="1" applyProtection="1">
      <alignment shrinkToFit="1"/>
    </xf>
    <xf numFmtId="38" fontId="5" fillId="0" borderId="1" xfId="1" applyFont="1" applyBorder="1" applyAlignment="1" applyProtection="1">
      <alignment shrinkToFit="1"/>
    </xf>
    <xf numFmtId="0" fontId="17" fillId="0" borderId="1" xfId="0" applyFont="1" applyBorder="1" applyAlignment="1" applyProtection="1">
      <alignment shrinkToFit="1"/>
    </xf>
  </cellXfs>
  <cellStyles count="4">
    <cellStyle name="桁区切り" xfId="1" builtinId="6"/>
    <cellStyle name="通貨" xfId="2" builtinId="7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1"/>
  <sheetViews>
    <sheetView tabSelected="1" zoomScaleNormal="100" workbookViewId="0">
      <selection activeCell="H19" sqref="H19:Y21"/>
    </sheetView>
  </sheetViews>
  <sheetFormatPr defaultColWidth="1.6640625" defaultRowHeight="13.2" x14ac:dyDescent="0.2"/>
  <cols>
    <col min="1" max="6" width="1.6640625" customWidth="1"/>
    <col min="7" max="7" width="2.21875" bestFit="1" customWidth="1"/>
  </cols>
  <sheetData>
    <row r="1" spans="1:60" ht="9.75" customHeight="1" x14ac:dyDescent="0.2"/>
    <row r="2" spans="1:60" ht="9.75" customHeight="1" x14ac:dyDescent="0.2"/>
    <row r="3" spans="1:60" ht="9.75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94" t="s">
        <v>11</v>
      </c>
      <c r="AW3" s="94"/>
      <c r="AX3" s="94"/>
      <c r="AY3" s="94"/>
      <c r="AZ3" s="96"/>
      <c r="BA3" s="96"/>
      <c r="BB3" s="96"/>
      <c r="BC3" s="96"/>
      <c r="BD3" s="96"/>
      <c r="BE3" s="96"/>
      <c r="BF3" s="96"/>
      <c r="BG3" s="96"/>
      <c r="BH3" s="14"/>
    </row>
    <row r="4" spans="1:60" ht="9.75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95"/>
      <c r="AW4" s="95"/>
      <c r="AX4" s="95"/>
      <c r="AY4" s="95"/>
      <c r="AZ4" s="97"/>
      <c r="BA4" s="97"/>
      <c r="BB4" s="97"/>
      <c r="BC4" s="97"/>
      <c r="BD4" s="97"/>
      <c r="BE4" s="97"/>
      <c r="BF4" s="97"/>
      <c r="BG4" s="97"/>
      <c r="BH4" s="14"/>
    </row>
    <row r="5" spans="1:60" ht="9.75" customHeight="1" thickBo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</row>
    <row r="6" spans="1:60" ht="9.75" customHeight="1" x14ac:dyDescent="0.2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3"/>
      <c r="Z6" s="98" t="s">
        <v>14</v>
      </c>
      <c r="AA6" s="99"/>
      <c r="AB6" s="99"/>
      <c r="AC6" s="99"/>
      <c r="AD6" s="100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4"/>
    </row>
    <row r="7" spans="1:60" ht="9.75" customHeight="1" x14ac:dyDescent="0.2">
      <c r="A7" s="5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5"/>
      <c r="Z7" s="101"/>
      <c r="AA7" s="102"/>
      <c r="AB7" s="102"/>
      <c r="AC7" s="102"/>
      <c r="AD7" s="103"/>
      <c r="AE7" s="14"/>
      <c r="AF7" s="14"/>
      <c r="AG7" s="107" t="str">
        <f>IF(AO66="","",AO65+AO66)</f>
        <v/>
      </c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4"/>
      <c r="BH7" s="6"/>
    </row>
    <row r="8" spans="1:60" ht="9.75" customHeight="1" x14ac:dyDescent="0.2">
      <c r="A8" s="5"/>
      <c r="B8" s="109" t="s">
        <v>8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5"/>
      <c r="Z8" s="101"/>
      <c r="AA8" s="102"/>
      <c r="AB8" s="102"/>
      <c r="AC8" s="102"/>
      <c r="AD8" s="103"/>
      <c r="AE8" s="14"/>
      <c r="AF8" s="14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4"/>
      <c r="BH8" s="6"/>
    </row>
    <row r="9" spans="1:60" ht="9.75" customHeight="1" x14ac:dyDescent="0.2">
      <c r="A9" s="5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5"/>
      <c r="Z9" s="101"/>
      <c r="AA9" s="102"/>
      <c r="AB9" s="102"/>
      <c r="AC9" s="102"/>
      <c r="AD9" s="103"/>
      <c r="AE9" s="14"/>
      <c r="AF9" s="14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4"/>
      <c r="BH9" s="6"/>
    </row>
    <row r="10" spans="1:60" ht="9.75" customHeight="1" x14ac:dyDescent="0.2">
      <c r="A10" s="5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5"/>
      <c r="Z10" s="101"/>
      <c r="AA10" s="102"/>
      <c r="AB10" s="102"/>
      <c r="AC10" s="102"/>
      <c r="AD10" s="103"/>
      <c r="AE10" s="14"/>
      <c r="AF10" s="14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4"/>
      <c r="BH10" s="6"/>
    </row>
    <row r="11" spans="1:60" ht="9.75" customHeight="1" x14ac:dyDescent="0.2">
      <c r="A11" s="5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5"/>
      <c r="Z11" s="104"/>
      <c r="AA11" s="105"/>
      <c r="AB11" s="105"/>
      <c r="AC11" s="105"/>
      <c r="AD11" s="106"/>
      <c r="AE11" s="16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7"/>
    </row>
    <row r="12" spans="1:60" ht="9.75" customHeight="1" x14ac:dyDescent="0.2">
      <c r="A12" s="5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5"/>
      <c r="Z12" s="111" t="s">
        <v>10</v>
      </c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3"/>
    </row>
    <row r="13" spans="1:60" ht="9.75" customHeight="1" x14ac:dyDescent="0.2">
      <c r="A13" s="5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5"/>
      <c r="Z13" s="114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6"/>
    </row>
    <row r="14" spans="1:60" ht="9.75" customHeight="1" x14ac:dyDescent="0.2">
      <c r="A14" s="5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5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6"/>
    </row>
    <row r="15" spans="1:60" ht="9.75" customHeight="1" x14ac:dyDescent="0.2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5"/>
      <c r="Z15" s="126" t="s">
        <v>9</v>
      </c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8"/>
    </row>
    <row r="16" spans="1:60" ht="9.75" customHeight="1" x14ac:dyDescent="0.2">
      <c r="A16" s="5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5"/>
      <c r="Z16" s="129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1"/>
    </row>
    <row r="17" spans="1:60" ht="9.75" customHeight="1" x14ac:dyDescent="0.2">
      <c r="A17" s="64" t="s">
        <v>0</v>
      </c>
      <c r="B17" s="65"/>
      <c r="C17" s="65"/>
      <c r="D17" s="65"/>
      <c r="E17" s="65"/>
      <c r="F17" s="65"/>
      <c r="G17" s="68" t="s">
        <v>28</v>
      </c>
      <c r="H17" s="65" t="s">
        <v>1</v>
      </c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132"/>
      <c r="Z17" s="134" t="s">
        <v>2</v>
      </c>
      <c r="AA17" s="65"/>
      <c r="AB17" s="65"/>
      <c r="AC17" s="65"/>
      <c r="AD17" s="132"/>
      <c r="AE17" s="88" t="s">
        <v>3</v>
      </c>
      <c r="AF17" s="89"/>
      <c r="AG17" s="89"/>
      <c r="AH17" s="90"/>
      <c r="AI17" s="134" t="s">
        <v>4</v>
      </c>
      <c r="AJ17" s="65"/>
      <c r="AK17" s="65"/>
      <c r="AL17" s="65"/>
      <c r="AM17" s="65"/>
      <c r="AN17" s="132"/>
      <c r="AO17" s="134" t="s">
        <v>29</v>
      </c>
      <c r="AP17" s="65"/>
      <c r="AQ17" s="65"/>
      <c r="AR17" s="65"/>
      <c r="AS17" s="65"/>
      <c r="AT17" s="65"/>
      <c r="AU17" s="132"/>
      <c r="AV17" s="134" t="s">
        <v>5</v>
      </c>
      <c r="AW17" s="65"/>
      <c r="AX17" s="65"/>
      <c r="AY17" s="65"/>
      <c r="AZ17" s="132"/>
      <c r="BA17" s="134" t="s">
        <v>6</v>
      </c>
      <c r="BB17" s="65"/>
      <c r="BC17" s="65"/>
      <c r="BD17" s="65"/>
      <c r="BE17" s="132"/>
      <c r="BF17" s="88" t="s">
        <v>7</v>
      </c>
      <c r="BG17" s="89"/>
      <c r="BH17" s="145"/>
    </row>
    <row r="18" spans="1:60" ht="9.75" customHeight="1" x14ac:dyDescent="0.2">
      <c r="A18" s="66"/>
      <c r="B18" s="67"/>
      <c r="C18" s="67"/>
      <c r="D18" s="67"/>
      <c r="E18" s="67"/>
      <c r="F18" s="67"/>
      <c r="G18" s="69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133"/>
      <c r="Z18" s="135"/>
      <c r="AA18" s="67"/>
      <c r="AB18" s="67"/>
      <c r="AC18" s="67"/>
      <c r="AD18" s="133"/>
      <c r="AE18" s="91"/>
      <c r="AF18" s="92"/>
      <c r="AG18" s="92"/>
      <c r="AH18" s="93"/>
      <c r="AI18" s="135"/>
      <c r="AJ18" s="67"/>
      <c r="AK18" s="67"/>
      <c r="AL18" s="67"/>
      <c r="AM18" s="67"/>
      <c r="AN18" s="133"/>
      <c r="AO18" s="135"/>
      <c r="AP18" s="67"/>
      <c r="AQ18" s="67"/>
      <c r="AR18" s="67"/>
      <c r="AS18" s="67"/>
      <c r="AT18" s="67"/>
      <c r="AU18" s="133"/>
      <c r="AV18" s="135"/>
      <c r="AW18" s="67"/>
      <c r="AX18" s="67"/>
      <c r="AY18" s="67"/>
      <c r="AZ18" s="133"/>
      <c r="BA18" s="135"/>
      <c r="BB18" s="67"/>
      <c r="BC18" s="67"/>
      <c r="BD18" s="67"/>
      <c r="BE18" s="133"/>
      <c r="BF18" s="91"/>
      <c r="BG18" s="92"/>
      <c r="BH18" s="146"/>
    </row>
    <row r="19" spans="1:60" ht="9.75" customHeight="1" x14ac:dyDescent="0.2">
      <c r="A19" s="156"/>
      <c r="B19" s="159"/>
      <c r="C19" s="162"/>
      <c r="D19" s="159"/>
      <c r="E19" s="162"/>
      <c r="F19" s="174"/>
      <c r="G19" s="177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1"/>
      <c r="Z19" s="117"/>
      <c r="AA19" s="118"/>
      <c r="AB19" s="118"/>
      <c r="AC19" s="118"/>
      <c r="AD19" s="119"/>
      <c r="AE19" s="165"/>
      <c r="AF19" s="166"/>
      <c r="AG19" s="166"/>
      <c r="AH19" s="167"/>
      <c r="AI19" s="70"/>
      <c r="AJ19" s="71"/>
      <c r="AK19" s="71"/>
      <c r="AL19" s="71"/>
      <c r="AM19" s="71"/>
      <c r="AN19" s="72"/>
      <c r="AO19" s="79"/>
      <c r="AP19" s="80"/>
      <c r="AQ19" s="80"/>
      <c r="AR19" s="80"/>
      <c r="AS19" s="80"/>
      <c r="AT19" s="80"/>
      <c r="AU19" s="81"/>
      <c r="AV19" s="70"/>
      <c r="AW19" s="71"/>
      <c r="AX19" s="71"/>
      <c r="AY19" s="71"/>
      <c r="AZ19" s="72"/>
      <c r="BA19" s="136"/>
      <c r="BB19" s="137"/>
      <c r="BC19" s="137"/>
      <c r="BD19" s="137"/>
      <c r="BE19" s="138"/>
      <c r="BF19" s="147"/>
      <c r="BG19" s="148"/>
      <c r="BH19" s="149"/>
    </row>
    <row r="20" spans="1:60" ht="9.75" customHeight="1" x14ac:dyDescent="0.2">
      <c r="A20" s="157"/>
      <c r="B20" s="160"/>
      <c r="C20" s="163"/>
      <c r="D20" s="160"/>
      <c r="E20" s="163"/>
      <c r="F20" s="175"/>
      <c r="G20" s="178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3"/>
      <c r="Z20" s="120"/>
      <c r="AA20" s="121"/>
      <c r="AB20" s="121"/>
      <c r="AC20" s="121"/>
      <c r="AD20" s="122"/>
      <c r="AE20" s="168"/>
      <c r="AF20" s="169"/>
      <c r="AG20" s="169"/>
      <c r="AH20" s="170"/>
      <c r="AI20" s="73"/>
      <c r="AJ20" s="74"/>
      <c r="AK20" s="74"/>
      <c r="AL20" s="74"/>
      <c r="AM20" s="74"/>
      <c r="AN20" s="75"/>
      <c r="AO20" s="82"/>
      <c r="AP20" s="83"/>
      <c r="AQ20" s="83"/>
      <c r="AR20" s="83"/>
      <c r="AS20" s="83"/>
      <c r="AT20" s="83"/>
      <c r="AU20" s="84"/>
      <c r="AV20" s="73"/>
      <c r="AW20" s="74"/>
      <c r="AX20" s="74"/>
      <c r="AY20" s="74"/>
      <c r="AZ20" s="75"/>
      <c r="BA20" s="139"/>
      <c r="BB20" s="140"/>
      <c r="BC20" s="140"/>
      <c r="BD20" s="140"/>
      <c r="BE20" s="141"/>
      <c r="BF20" s="150"/>
      <c r="BG20" s="151"/>
      <c r="BH20" s="152"/>
    </row>
    <row r="21" spans="1:60" ht="9.75" customHeight="1" x14ac:dyDescent="0.2">
      <c r="A21" s="158"/>
      <c r="B21" s="161"/>
      <c r="C21" s="164"/>
      <c r="D21" s="161"/>
      <c r="E21" s="164"/>
      <c r="F21" s="176"/>
      <c r="G21" s="179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5"/>
      <c r="Z21" s="123"/>
      <c r="AA21" s="124"/>
      <c r="AB21" s="124"/>
      <c r="AC21" s="124"/>
      <c r="AD21" s="125"/>
      <c r="AE21" s="171"/>
      <c r="AF21" s="172"/>
      <c r="AG21" s="172"/>
      <c r="AH21" s="173"/>
      <c r="AI21" s="76"/>
      <c r="AJ21" s="77"/>
      <c r="AK21" s="77"/>
      <c r="AL21" s="77"/>
      <c r="AM21" s="77"/>
      <c r="AN21" s="78"/>
      <c r="AO21" s="85"/>
      <c r="AP21" s="86"/>
      <c r="AQ21" s="86"/>
      <c r="AR21" s="86"/>
      <c r="AS21" s="86"/>
      <c r="AT21" s="86"/>
      <c r="AU21" s="87"/>
      <c r="AV21" s="76"/>
      <c r="AW21" s="77"/>
      <c r="AX21" s="77"/>
      <c r="AY21" s="77"/>
      <c r="AZ21" s="78"/>
      <c r="BA21" s="142"/>
      <c r="BB21" s="143"/>
      <c r="BC21" s="143"/>
      <c r="BD21" s="143"/>
      <c r="BE21" s="144"/>
      <c r="BF21" s="153"/>
      <c r="BG21" s="154"/>
      <c r="BH21" s="155"/>
    </row>
    <row r="22" spans="1:60" ht="9.75" customHeight="1" x14ac:dyDescent="0.2">
      <c r="A22" s="156"/>
      <c r="B22" s="159"/>
      <c r="C22" s="162"/>
      <c r="D22" s="159"/>
      <c r="E22" s="162"/>
      <c r="F22" s="174"/>
      <c r="G22" s="177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1"/>
      <c r="Z22" s="117"/>
      <c r="AA22" s="118"/>
      <c r="AB22" s="118"/>
      <c r="AC22" s="118"/>
      <c r="AD22" s="119"/>
      <c r="AE22" s="165"/>
      <c r="AF22" s="166"/>
      <c r="AG22" s="166"/>
      <c r="AH22" s="167"/>
      <c r="AI22" s="70"/>
      <c r="AJ22" s="71"/>
      <c r="AK22" s="71"/>
      <c r="AL22" s="71"/>
      <c r="AM22" s="71"/>
      <c r="AN22" s="72"/>
      <c r="AO22" s="79"/>
      <c r="AP22" s="80"/>
      <c r="AQ22" s="80"/>
      <c r="AR22" s="80"/>
      <c r="AS22" s="80"/>
      <c r="AT22" s="80"/>
      <c r="AU22" s="81"/>
      <c r="AV22" s="70"/>
      <c r="AW22" s="71"/>
      <c r="AX22" s="71"/>
      <c r="AY22" s="71"/>
      <c r="AZ22" s="72"/>
      <c r="BA22" s="136"/>
      <c r="BB22" s="137"/>
      <c r="BC22" s="137"/>
      <c r="BD22" s="137"/>
      <c r="BE22" s="138"/>
      <c r="BF22" s="147"/>
      <c r="BG22" s="148"/>
      <c r="BH22" s="149"/>
    </row>
    <row r="23" spans="1:60" ht="9.75" customHeight="1" x14ac:dyDescent="0.2">
      <c r="A23" s="157"/>
      <c r="B23" s="160"/>
      <c r="C23" s="163"/>
      <c r="D23" s="160"/>
      <c r="E23" s="163"/>
      <c r="F23" s="175"/>
      <c r="G23" s="178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3"/>
      <c r="Z23" s="120"/>
      <c r="AA23" s="121"/>
      <c r="AB23" s="121"/>
      <c r="AC23" s="121"/>
      <c r="AD23" s="122"/>
      <c r="AE23" s="168"/>
      <c r="AF23" s="169"/>
      <c r="AG23" s="169"/>
      <c r="AH23" s="170"/>
      <c r="AI23" s="73"/>
      <c r="AJ23" s="74"/>
      <c r="AK23" s="74"/>
      <c r="AL23" s="74"/>
      <c r="AM23" s="74"/>
      <c r="AN23" s="75"/>
      <c r="AO23" s="82"/>
      <c r="AP23" s="83"/>
      <c r="AQ23" s="83"/>
      <c r="AR23" s="83"/>
      <c r="AS23" s="83"/>
      <c r="AT23" s="83"/>
      <c r="AU23" s="84"/>
      <c r="AV23" s="73"/>
      <c r="AW23" s="74"/>
      <c r="AX23" s="74"/>
      <c r="AY23" s="74"/>
      <c r="AZ23" s="75"/>
      <c r="BA23" s="139"/>
      <c r="BB23" s="140"/>
      <c r="BC23" s="140"/>
      <c r="BD23" s="140"/>
      <c r="BE23" s="141"/>
      <c r="BF23" s="150"/>
      <c r="BG23" s="151"/>
      <c r="BH23" s="152"/>
    </row>
    <row r="24" spans="1:60" ht="9.75" customHeight="1" x14ac:dyDescent="0.2">
      <c r="A24" s="158"/>
      <c r="B24" s="161"/>
      <c r="C24" s="164"/>
      <c r="D24" s="161"/>
      <c r="E24" s="164"/>
      <c r="F24" s="176"/>
      <c r="G24" s="179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5"/>
      <c r="Z24" s="123"/>
      <c r="AA24" s="124"/>
      <c r="AB24" s="124"/>
      <c r="AC24" s="124"/>
      <c r="AD24" s="125"/>
      <c r="AE24" s="171"/>
      <c r="AF24" s="172"/>
      <c r="AG24" s="172"/>
      <c r="AH24" s="173"/>
      <c r="AI24" s="76"/>
      <c r="AJ24" s="77"/>
      <c r="AK24" s="77"/>
      <c r="AL24" s="77"/>
      <c r="AM24" s="77"/>
      <c r="AN24" s="78"/>
      <c r="AO24" s="85"/>
      <c r="AP24" s="86"/>
      <c r="AQ24" s="86"/>
      <c r="AR24" s="86"/>
      <c r="AS24" s="86"/>
      <c r="AT24" s="86"/>
      <c r="AU24" s="87"/>
      <c r="AV24" s="76"/>
      <c r="AW24" s="77"/>
      <c r="AX24" s="77"/>
      <c r="AY24" s="77"/>
      <c r="AZ24" s="78"/>
      <c r="BA24" s="142"/>
      <c r="BB24" s="143"/>
      <c r="BC24" s="143"/>
      <c r="BD24" s="143"/>
      <c r="BE24" s="144"/>
      <c r="BF24" s="153"/>
      <c r="BG24" s="154"/>
      <c r="BH24" s="155"/>
    </row>
    <row r="25" spans="1:60" ht="9.75" customHeight="1" x14ac:dyDescent="0.2">
      <c r="A25" s="156"/>
      <c r="B25" s="159"/>
      <c r="C25" s="162"/>
      <c r="D25" s="159"/>
      <c r="E25" s="162"/>
      <c r="F25" s="174"/>
      <c r="G25" s="177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1"/>
      <c r="Z25" s="117"/>
      <c r="AA25" s="118"/>
      <c r="AB25" s="118"/>
      <c r="AC25" s="118"/>
      <c r="AD25" s="119"/>
      <c r="AE25" s="165"/>
      <c r="AF25" s="166"/>
      <c r="AG25" s="166"/>
      <c r="AH25" s="167"/>
      <c r="AI25" s="70"/>
      <c r="AJ25" s="71"/>
      <c r="AK25" s="71"/>
      <c r="AL25" s="71"/>
      <c r="AM25" s="71"/>
      <c r="AN25" s="72"/>
      <c r="AO25" s="79"/>
      <c r="AP25" s="80"/>
      <c r="AQ25" s="80"/>
      <c r="AR25" s="80"/>
      <c r="AS25" s="80"/>
      <c r="AT25" s="80"/>
      <c r="AU25" s="81"/>
      <c r="AV25" s="70"/>
      <c r="AW25" s="71"/>
      <c r="AX25" s="71"/>
      <c r="AY25" s="71"/>
      <c r="AZ25" s="72"/>
      <c r="BA25" s="136"/>
      <c r="BB25" s="137"/>
      <c r="BC25" s="137"/>
      <c r="BD25" s="137"/>
      <c r="BE25" s="138"/>
      <c r="BF25" s="147"/>
      <c r="BG25" s="148"/>
      <c r="BH25" s="149"/>
    </row>
    <row r="26" spans="1:60" ht="9.75" customHeight="1" x14ac:dyDescent="0.2">
      <c r="A26" s="157"/>
      <c r="B26" s="160"/>
      <c r="C26" s="163"/>
      <c r="D26" s="160"/>
      <c r="E26" s="163"/>
      <c r="F26" s="175"/>
      <c r="G26" s="178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3"/>
      <c r="Z26" s="120"/>
      <c r="AA26" s="121"/>
      <c r="AB26" s="121"/>
      <c r="AC26" s="121"/>
      <c r="AD26" s="122"/>
      <c r="AE26" s="168"/>
      <c r="AF26" s="169"/>
      <c r="AG26" s="169"/>
      <c r="AH26" s="170"/>
      <c r="AI26" s="73"/>
      <c r="AJ26" s="74"/>
      <c r="AK26" s="74"/>
      <c r="AL26" s="74"/>
      <c r="AM26" s="74"/>
      <c r="AN26" s="75"/>
      <c r="AO26" s="82"/>
      <c r="AP26" s="83"/>
      <c r="AQ26" s="83"/>
      <c r="AR26" s="83"/>
      <c r="AS26" s="83"/>
      <c r="AT26" s="83"/>
      <c r="AU26" s="84"/>
      <c r="AV26" s="73"/>
      <c r="AW26" s="74"/>
      <c r="AX26" s="74"/>
      <c r="AY26" s="74"/>
      <c r="AZ26" s="75"/>
      <c r="BA26" s="139"/>
      <c r="BB26" s="140"/>
      <c r="BC26" s="140"/>
      <c r="BD26" s="140"/>
      <c r="BE26" s="141"/>
      <c r="BF26" s="150"/>
      <c r="BG26" s="151"/>
      <c r="BH26" s="152"/>
    </row>
    <row r="27" spans="1:60" ht="9.75" customHeight="1" x14ac:dyDescent="0.2">
      <c r="A27" s="158"/>
      <c r="B27" s="161"/>
      <c r="C27" s="164"/>
      <c r="D27" s="161"/>
      <c r="E27" s="164"/>
      <c r="F27" s="176"/>
      <c r="G27" s="179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5"/>
      <c r="Z27" s="123"/>
      <c r="AA27" s="124"/>
      <c r="AB27" s="124"/>
      <c r="AC27" s="124"/>
      <c r="AD27" s="125"/>
      <c r="AE27" s="171"/>
      <c r="AF27" s="172"/>
      <c r="AG27" s="172"/>
      <c r="AH27" s="173"/>
      <c r="AI27" s="76"/>
      <c r="AJ27" s="77"/>
      <c r="AK27" s="77"/>
      <c r="AL27" s="77"/>
      <c r="AM27" s="77"/>
      <c r="AN27" s="78"/>
      <c r="AO27" s="85"/>
      <c r="AP27" s="86"/>
      <c r="AQ27" s="86"/>
      <c r="AR27" s="86"/>
      <c r="AS27" s="86"/>
      <c r="AT27" s="86"/>
      <c r="AU27" s="87"/>
      <c r="AV27" s="76"/>
      <c r="AW27" s="77"/>
      <c r="AX27" s="77"/>
      <c r="AY27" s="77"/>
      <c r="AZ27" s="78"/>
      <c r="BA27" s="142"/>
      <c r="BB27" s="143"/>
      <c r="BC27" s="143"/>
      <c r="BD27" s="143"/>
      <c r="BE27" s="144"/>
      <c r="BF27" s="153"/>
      <c r="BG27" s="154"/>
      <c r="BH27" s="155"/>
    </row>
    <row r="28" spans="1:60" ht="9.75" customHeight="1" x14ac:dyDescent="0.2">
      <c r="A28" s="156"/>
      <c r="B28" s="159"/>
      <c r="C28" s="162"/>
      <c r="D28" s="159"/>
      <c r="E28" s="162"/>
      <c r="F28" s="174"/>
      <c r="G28" s="177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1"/>
      <c r="Z28" s="117"/>
      <c r="AA28" s="118"/>
      <c r="AB28" s="118"/>
      <c r="AC28" s="118"/>
      <c r="AD28" s="119"/>
      <c r="AE28" s="165"/>
      <c r="AF28" s="166"/>
      <c r="AG28" s="166"/>
      <c r="AH28" s="167"/>
      <c r="AI28" s="70"/>
      <c r="AJ28" s="71"/>
      <c r="AK28" s="71"/>
      <c r="AL28" s="71"/>
      <c r="AM28" s="71"/>
      <c r="AN28" s="72"/>
      <c r="AO28" s="79"/>
      <c r="AP28" s="80"/>
      <c r="AQ28" s="80"/>
      <c r="AR28" s="80"/>
      <c r="AS28" s="80"/>
      <c r="AT28" s="80"/>
      <c r="AU28" s="81"/>
      <c r="AV28" s="70"/>
      <c r="AW28" s="71"/>
      <c r="AX28" s="71"/>
      <c r="AY28" s="71"/>
      <c r="AZ28" s="72"/>
      <c r="BA28" s="136"/>
      <c r="BB28" s="137"/>
      <c r="BC28" s="137"/>
      <c r="BD28" s="137"/>
      <c r="BE28" s="138"/>
      <c r="BF28" s="147"/>
      <c r="BG28" s="148"/>
      <c r="BH28" s="149"/>
    </row>
    <row r="29" spans="1:60" ht="9.75" customHeight="1" x14ac:dyDescent="0.2">
      <c r="A29" s="157"/>
      <c r="B29" s="160"/>
      <c r="C29" s="163"/>
      <c r="D29" s="160"/>
      <c r="E29" s="163"/>
      <c r="F29" s="175"/>
      <c r="G29" s="178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3"/>
      <c r="Z29" s="120"/>
      <c r="AA29" s="121"/>
      <c r="AB29" s="121"/>
      <c r="AC29" s="121"/>
      <c r="AD29" s="122"/>
      <c r="AE29" s="168"/>
      <c r="AF29" s="169"/>
      <c r="AG29" s="169"/>
      <c r="AH29" s="170"/>
      <c r="AI29" s="73"/>
      <c r="AJ29" s="74"/>
      <c r="AK29" s="74"/>
      <c r="AL29" s="74"/>
      <c r="AM29" s="74"/>
      <c r="AN29" s="75"/>
      <c r="AO29" s="82"/>
      <c r="AP29" s="83"/>
      <c r="AQ29" s="83"/>
      <c r="AR29" s="83"/>
      <c r="AS29" s="83"/>
      <c r="AT29" s="83"/>
      <c r="AU29" s="84"/>
      <c r="AV29" s="73"/>
      <c r="AW29" s="74"/>
      <c r="AX29" s="74"/>
      <c r="AY29" s="74"/>
      <c r="AZ29" s="75"/>
      <c r="BA29" s="139"/>
      <c r="BB29" s="140"/>
      <c r="BC29" s="140"/>
      <c r="BD29" s="140"/>
      <c r="BE29" s="141"/>
      <c r="BF29" s="150"/>
      <c r="BG29" s="151"/>
      <c r="BH29" s="152"/>
    </row>
    <row r="30" spans="1:60" ht="9.75" customHeight="1" x14ac:dyDescent="0.2">
      <c r="A30" s="158"/>
      <c r="B30" s="161"/>
      <c r="C30" s="164"/>
      <c r="D30" s="161"/>
      <c r="E30" s="164"/>
      <c r="F30" s="176"/>
      <c r="G30" s="179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5"/>
      <c r="Z30" s="123"/>
      <c r="AA30" s="124"/>
      <c r="AB30" s="124"/>
      <c r="AC30" s="124"/>
      <c r="AD30" s="125"/>
      <c r="AE30" s="171"/>
      <c r="AF30" s="172"/>
      <c r="AG30" s="172"/>
      <c r="AH30" s="173"/>
      <c r="AI30" s="76"/>
      <c r="AJ30" s="77"/>
      <c r="AK30" s="77"/>
      <c r="AL30" s="77"/>
      <c r="AM30" s="77"/>
      <c r="AN30" s="78"/>
      <c r="AO30" s="85"/>
      <c r="AP30" s="86"/>
      <c r="AQ30" s="86"/>
      <c r="AR30" s="86"/>
      <c r="AS30" s="86"/>
      <c r="AT30" s="86"/>
      <c r="AU30" s="87"/>
      <c r="AV30" s="76"/>
      <c r="AW30" s="77"/>
      <c r="AX30" s="77"/>
      <c r="AY30" s="77"/>
      <c r="AZ30" s="78"/>
      <c r="BA30" s="142"/>
      <c r="BB30" s="143"/>
      <c r="BC30" s="143"/>
      <c r="BD30" s="143"/>
      <c r="BE30" s="144"/>
      <c r="BF30" s="153"/>
      <c r="BG30" s="154"/>
      <c r="BH30" s="155"/>
    </row>
    <row r="31" spans="1:60" ht="9.75" customHeight="1" x14ac:dyDescent="0.2">
      <c r="A31" s="156"/>
      <c r="B31" s="159"/>
      <c r="C31" s="162"/>
      <c r="D31" s="159"/>
      <c r="E31" s="162"/>
      <c r="F31" s="174"/>
      <c r="G31" s="177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1"/>
      <c r="Z31" s="117"/>
      <c r="AA31" s="118"/>
      <c r="AB31" s="118"/>
      <c r="AC31" s="118"/>
      <c r="AD31" s="119"/>
      <c r="AE31" s="165"/>
      <c r="AF31" s="166"/>
      <c r="AG31" s="166"/>
      <c r="AH31" s="167"/>
      <c r="AI31" s="70"/>
      <c r="AJ31" s="71"/>
      <c r="AK31" s="71"/>
      <c r="AL31" s="71"/>
      <c r="AM31" s="71"/>
      <c r="AN31" s="72"/>
      <c r="AO31" s="79" t="str">
        <f>IF(AI31&lt;&gt;"",(AI31*AE31),"")</f>
        <v/>
      </c>
      <c r="AP31" s="80"/>
      <c r="AQ31" s="80"/>
      <c r="AR31" s="80"/>
      <c r="AS31" s="80"/>
      <c r="AT31" s="80"/>
      <c r="AU31" s="81"/>
      <c r="AV31" s="70"/>
      <c r="AW31" s="71"/>
      <c r="AX31" s="71"/>
      <c r="AY31" s="71"/>
      <c r="AZ31" s="72"/>
      <c r="BA31" s="136"/>
      <c r="BB31" s="137"/>
      <c r="BC31" s="137"/>
      <c r="BD31" s="137"/>
      <c r="BE31" s="138"/>
      <c r="BF31" s="147"/>
      <c r="BG31" s="148"/>
      <c r="BH31" s="149"/>
    </row>
    <row r="32" spans="1:60" ht="9.75" customHeight="1" x14ac:dyDescent="0.2">
      <c r="A32" s="157"/>
      <c r="B32" s="160"/>
      <c r="C32" s="163"/>
      <c r="D32" s="160"/>
      <c r="E32" s="163"/>
      <c r="F32" s="175"/>
      <c r="G32" s="178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3"/>
      <c r="Z32" s="120"/>
      <c r="AA32" s="121"/>
      <c r="AB32" s="121"/>
      <c r="AC32" s="121"/>
      <c r="AD32" s="122"/>
      <c r="AE32" s="168"/>
      <c r="AF32" s="169"/>
      <c r="AG32" s="169"/>
      <c r="AH32" s="170"/>
      <c r="AI32" s="73"/>
      <c r="AJ32" s="74"/>
      <c r="AK32" s="74"/>
      <c r="AL32" s="74"/>
      <c r="AM32" s="74"/>
      <c r="AN32" s="75"/>
      <c r="AO32" s="82"/>
      <c r="AP32" s="83"/>
      <c r="AQ32" s="83"/>
      <c r="AR32" s="83"/>
      <c r="AS32" s="83"/>
      <c r="AT32" s="83"/>
      <c r="AU32" s="84"/>
      <c r="AV32" s="73"/>
      <c r="AW32" s="74"/>
      <c r="AX32" s="74"/>
      <c r="AY32" s="74"/>
      <c r="AZ32" s="75"/>
      <c r="BA32" s="139"/>
      <c r="BB32" s="140"/>
      <c r="BC32" s="140"/>
      <c r="BD32" s="140"/>
      <c r="BE32" s="141"/>
      <c r="BF32" s="150"/>
      <c r="BG32" s="151"/>
      <c r="BH32" s="152"/>
    </row>
    <row r="33" spans="1:60" ht="9.75" customHeight="1" x14ac:dyDescent="0.2">
      <c r="A33" s="158"/>
      <c r="B33" s="161"/>
      <c r="C33" s="164"/>
      <c r="D33" s="161"/>
      <c r="E33" s="164"/>
      <c r="F33" s="176"/>
      <c r="G33" s="179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5"/>
      <c r="Z33" s="123"/>
      <c r="AA33" s="124"/>
      <c r="AB33" s="124"/>
      <c r="AC33" s="124"/>
      <c r="AD33" s="125"/>
      <c r="AE33" s="171"/>
      <c r="AF33" s="172"/>
      <c r="AG33" s="172"/>
      <c r="AH33" s="173"/>
      <c r="AI33" s="76"/>
      <c r="AJ33" s="77"/>
      <c r="AK33" s="77"/>
      <c r="AL33" s="77"/>
      <c r="AM33" s="77"/>
      <c r="AN33" s="78"/>
      <c r="AO33" s="85"/>
      <c r="AP33" s="86"/>
      <c r="AQ33" s="86"/>
      <c r="AR33" s="86"/>
      <c r="AS33" s="86"/>
      <c r="AT33" s="86"/>
      <c r="AU33" s="87"/>
      <c r="AV33" s="76"/>
      <c r="AW33" s="77"/>
      <c r="AX33" s="77"/>
      <c r="AY33" s="77"/>
      <c r="AZ33" s="78"/>
      <c r="BA33" s="142"/>
      <c r="BB33" s="143"/>
      <c r="BC33" s="143"/>
      <c r="BD33" s="143"/>
      <c r="BE33" s="144"/>
      <c r="BF33" s="153"/>
      <c r="BG33" s="154"/>
      <c r="BH33" s="155"/>
    </row>
    <row r="34" spans="1:60" ht="9.75" customHeight="1" x14ac:dyDescent="0.2">
      <c r="A34" s="156"/>
      <c r="B34" s="159"/>
      <c r="C34" s="162"/>
      <c r="D34" s="159"/>
      <c r="E34" s="162"/>
      <c r="F34" s="174"/>
      <c r="G34" s="177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1"/>
      <c r="Z34" s="117"/>
      <c r="AA34" s="118"/>
      <c r="AB34" s="118"/>
      <c r="AC34" s="118"/>
      <c r="AD34" s="119"/>
      <c r="AE34" s="165"/>
      <c r="AF34" s="166"/>
      <c r="AG34" s="166"/>
      <c r="AH34" s="167"/>
      <c r="AI34" s="70"/>
      <c r="AJ34" s="71"/>
      <c r="AK34" s="71"/>
      <c r="AL34" s="71"/>
      <c r="AM34" s="71"/>
      <c r="AN34" s="72"/>
      <c r="AO34" s="79" t="str">
        <f>IF(AI34&lt;&gt;"",(AI34*AE34),"")</f>
        <v/>
      </c>
      <c r="AP34" s="80"/>
      <c r="AQ34" s="80"/>
      <c r="AR34" s="80"/>
      <c r="AS34" s="80"/>
      <c r="AT34" s="80"/>
      <c r="AU34" s="81"/>
      <c r="AV34" s="70"/>
      <c r="AW34" s="71"/>
      <c r="AX34" s="71"/>
      <c r="AY34" s="71"/>
      <c r="AZ34" s="72"/>
      <c r="BA34" s="136"/>
      <c r="BB34" s="137"/>
      <c r="BC34" s="137"/>
      <c r="BD34" s="137"/>
      <c r="BE34" s="138"/>
      <c r="BF34" s="147"/>
      <c r="BG34" s="148"/>
      <c r="BH34" s="149"/>
    </row>
    <row r="35" spans="1:60" ht="9.75" customHeight="1" x14ac:dyDescent="0.2">
      <c r="A35" s="157"/>
      <c r="B35" s="160"/>
      <c r="C35" s="163"/>
      <c r="D35" s="160"/>
      <c r="E35" s="163"/>
      <c r="F35" s="175"/>
      <c r="G35" s="178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3"/>
      <c r="Z35" s="120"/>
      <c r="AA35" s="121"/>
      <c r="AB35" s="121"/>
      <c r="AC35" s="121"/>
      <c r="AD35" s="122"/>
      <c r="AE35" s="168"/>
      <c r="AF35" s="169"/>
      <c r="AG35" s="169"/>
      <c r="AH35" s="170"/>
      <c r="AI35" s="73"/>
      <c r="AJ35" s="74"/>
      <c r="AK35" s="74"/>
      <c r="AL35" s="74"/>
      <c r="AM35" s="74"/>
      <c r="AN35" s="75"/>
      <c r="AO35" s="82"/>
      <c r="AP35" s="83"/>
      <c r="AQ35" s="83"/>
      <c r="AR35" s="83"/>
      <c r="AS35" s="83"/>
      <c r="AT35" s="83"/>
      <c r="AU35" s="84"/>
      <c r="AV35" s="73"/>
      <c r="AW35" s="74"/>
      <c r="AX35" s="74"/>
      <c r="AY35" s="74"/>
      <c r="AZ35" s="75"/>
      <c r="BA35" s="139"/>
      <c r="BB35" s="140"/>
      <c r="BC35" s="140"/>
      <c r="BD35" s="140"/>
      <c r="BE35" s="141"/>
      <c r="BF35" s="150"/>
      <c r="BG35" s="151"/>
      <c r="BH35" s="152"/>
    </row>
    <row r="36" spans="1:60" ht="9.75" customHeight="1" x14ac:dyDescent="0.2">
      <c r="A36" s="158"/>
      <c r="B36" s="161"/>
      <c r="C36" s="164"/>
      <c r="D36" s="161"/>
      <c r="E36" s="164"/>
      <c r="F36" s="176"/>
      <c r="G36" s="179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5"/>
      <c r="Z36" s="123"/>
      <c r="AA36" s="124"/>
      <c r="AB36" s="124"/>
      <c r="AC36" s="124"/>
      <c r="AD36" s="125"/>
      <c r="AE36" s="171"/>
      <c r="AF36" s="172"/>
      <c r="AG36" s="172"/>
      <c r="AH36" s="173"/>
      <c r="AI36" s="76"/>
      <c r="AJ36" s="77"/>
      <c r="AK36" s="77"/>
      <c r="AL36" s="77"/>
      <c r="AM36" s="77"/>
      <c r="AN36" s="78"/>
      <c r="AO36" s="85"/>
      <c r="AP36" s="86"/>
      <c r="AQ36" s="86"/>
      <c r="AR36" s="86"/>
      <c r="AS36" s="86"/>
      <c r="AT36" s="86"/>
      <c r="AU36" s="87"/>
      <c r="AV36" s="76"/>
      <c r="AW36" s="77"/>
      <c r="AX36" s="77"/>
      <c r="AY36" s="77"/>
      <c r="AZ36" s="78"/>
      <c r="BA36" s="142"/>
      <c r="BB36" s="143"/>
      <c r="BC36" s="143"/>
      <c r="BD36" s="143"/>
      <c r="BE36" s="144"/>
      <c r="BF36" s="153"/>
      <c r="BG36" s="154"/>
      <c r="BH36" s="155"/>
    </row>
    <row r="37" spans="1:60" ht="9.75" customHeight="1" x14ac:dyDescent="0.2">
      <c r="A37" s="156"/>
      <c r="B37" s="159"/>
      <c r="C37" s="162"/>
      <c r="D37" s="159"/>
      <c r="E37" s="162"/>
      <c r="F37" s="174"/>
      <c r="G37" s="177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1"/>
      <c r="Z37" s="117"/>
      <c r="AA37" s="118"/>
      <c r="AB37" s="118"/>
      <c r="AC37" s="118"/>
      <c r="AD37" s="119"/>
      <c r="AE37" s="165"/>
      <c r="AF37" s="166"/>
      <c r="AG37" s="166"/>
      <c r="AH37" s="167"/>
      <c r="AI37" s="70"/>
      <c r="AJ37" s="71"/>
      <c r="AK37" s="71"/>
      <c r="AL37" s="71"/>
      <c r="AM37" s="71"/>
      <c r="AN37" s="72"/>
      <c r="AO37" s="79" t="str">
        <f>IF(AI37&lt;&gt;"",(AI37*AE37),"")</f>
        <v/>
      </c>
      <c r="AP37" s="80"/>
      <c r="AQ37" s="80"/>
      <c r="AR37" s="80"/>
      <c r="AS37" s="80"/>
      <c r="AT37" s="80"/>
      <c r="AU37" s="81"/>
      <c r="AV37" s="70"/>
      <c r="AW37" s="71"/>
      <c r="AX37" s="71"/>
      <c r="AY37" s="71"/>
      <c r="AZ37" s="72"/>
      <c r="BA37" s="136"/>
      <c r="BB37" s="137"/>
      <c r="BC37" s="137"/>
      <c r="BD37" s="137"/>
      <c r="BE37" s="138"/>
      <c r="BF37" s="147"/>
      <c r="BG37" s="148"/>
      <c r="BH37" s="149"/>
    </row>
    <row r="38" spans="1:60" ht="9.75" customHeight="1" x14ac:dyDescent="0.2">
      <c r="A38" s="157"/>
      <c r="B38" s="160"/>
      <c r="C38" s="163"/>
      <c r="D38" s="160"/>
      <c r="E38" s="163"/>
      <c r="F38" s="175"/>
      <c r="G38" s="178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3"/>
      <c r="Z38" s="120"/>
      <c r="AA38" s="121"/>
      <c r="AB38" s="121"/>
      <c r="AC38" s="121"/>
      <c r="AD38" s="122"/>
      <c r="AE38" s="168"/>
      <c r="AF38" s="169"/>
      <c r="AG38" s="169"/>
      <c r="AH38" s="170"/>
      <c r="AI38" s="73"/>
      <c r="AJ38" s="74"/>
      <c r="AK38" s="74"/>
      <c r="AL38" s="74"/>
      <c r="AM38" s="74"/>
      <c r="AN38" s="75"/>
      <c r="AO38" s="82"/>
      <c r="AP38" s="83"/>
      <c r="AQ38" s="83"/>
      <c r="AR38" s="83"/>
      <c r="AS38" s="83"/>
      <c r="AT38" s="83"/>
      <c r="AU38" s="84"/>
      <c r="AV38" s="73"/>
      <c r="AW38" s="74"/>
      <c r="AX38" s="74"/>
      <c r="AY38" s="74"/>
      <c r="AZ38" s="75"/>
      <c r="BA38" s="139"/>
      <c r="BB38" s="140"/>
      <c r="BC38" s="140"/>
      <c r="BD38" s="140"/>
      <c r="BE38" s="141"/>
      <c r="BF38" s="150"/>
      <c r="BG38" s="151"/>
      <c r="BH38" s="152"/>
    </row>
    <row r="39" spans="1:60" ht="9.75" customHeight="1" x14ac:dyDescent="0.2">
      <c r="A39" s="158"/>
      <c r="B39" s="161"/>
      <c r="C39" s="164"/>
      <c r="D39" s="161"/>
      <c r="E39" s="164"/>
      <c r="F39" s="176"/>
      <c r="G39" s="179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5"/>
      <c r="Z39" s="123"/>
      <c r="AA39" s="124"/>
      <c r="AB39" s="124"/>
      <c r="AC39" s="124"/>
      <c r="AD39" s="125"/>
      <c r="AE39" s="171"/>
      <c r="AF39" s="172"/>
      <c r="AG39" s="172"/>
      <c r="AH39" s="173"/>
      <c r="AI39" s="76"/>
      <c r="AJ39" s="77"/>
      <c r="AK39" s="77"/>
      <c r="AL39" s="77"/>
      <c r="AM39" s="77"/>
      <c r="AN39" s="78"/>
      <c r="AO39" s="85"/>
      <c r="AP39" s="86"/>
      <c r="AQ39" s="86"/>
      <c r="AR39" s="86"/>
      <c r="AS39" s="86"/>
      <c r="AT39" s="86"/>
      <c r="AU39" s="87"/>
      <c r="AV39" s="76"/>
      <c r="AW39" s="77"/>
      <c r="AX39" s="77"/>
      <c r="AY39" s="77"/>
      <c r="AZ39" s="78"/>
      <c r="BA39" s="142"/>
      <c r="BB39" s="143"/>
      <c r="BC39" s="143"/>
      <c r="BD39" s="143"/>
      <c r="BE39" s="144"/>
      <c r="BF39" s="153"/>
      <c r="BG39" s="154"/>
      <c r="BH39" s="155"/>
    </row>
    <row r="40" spans="1:60" ht="9.75" customHeight="1" x14ac:dyDescent="0.2">
      <c r="A40" s="156"/>
      <c r="B40" s="159"/>
      <c r="C40" s="162"/>
      <c r="D40" s="159"/>
      <c r="E40" s="162"/>
      <c r="F40" s="174"/>
      <c r="G40" s="177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1"/>
      <c r="Z40" s="117"/>
      <c r="AA40" s="118"/>
      <c r="AB40" s="118"/>
      <c r="AC40" s="118"/>
      <c r="AD40" s="119"/>
      <c r="AE40" s="165"/>
      <c r="AF40" s="166"/>
      <c r="AG40" s="166"/>
      <c r="AH40" s="167"/>
      <c r="AI40" s="70"/>
      <c r="AJ40" s="71"/>
      <c r="AK40" s="71"/>
      <c r="AL40" s="71"/>
      <c r="AM40" s="71"/>
      <c r="AN40" s="72"/>
      <c r="AO40" s="79" t="str">
        <f>IF(AI40&lt;&gt;"",(AI40*AE40),"")</f>
        <v/>
      </c>
      <c r="AP40" s="80"/>
      <c r="AQ40" s="80"/>
      <c r="AR40" s="80"/>
      <c r="AS40" s="80"/>
      <c r="AT40" s="80"/>
      <c r="AU40" s="81"/>
      <c r="AV40" s="70"/>
      <c r="AW40" s="71"/>
      <c r="AX40" s="71"/>
      <c r="AY40" s="71"/>
      <c r="AZ40" s="72"/>
      <c r="BA40" s="136"/>
      <c r="BB40" s="137"/>
      <c r="BC40" s="137"/>
      <c r="BD40" s="137"/>
      <c r="BE40" s="138"/>
      <c r="BF40" s="147"/>
      <c r="BG40" s="148"/>
      <c r="BH40" s="149"/>
    </row>
    <row r="41" spans="1:60" ht="9.75" customHeight="1" x14ac:dyDescent="0.2">
      <c r="A41" s="157"/>
      <c r="B41" s="160"/>
      <c r="C41" s="163"/>
      <c r="D41" s="160"/>
      <c r="E41" s="163"/>
      <c r="F41" s="175"/>
      <c r="G41" s="178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3"/>
      <c r="Z41" s="120"/>
      <c r="AA41" s="121"/>
      <c r="AB41" s="121"/>
      <c r="AC41" s="121"/>
      <c r="AD41" s="122"/>
      <c r="AE41" s="168"/>
      <c r="AF41" s="169"/>
      <c r="AG41" s="169"/>
      <c r="AH41" s="170"/>
      <c r="AI41" s="73"/>
      <c r="AJ41" s="74"/>
      <c r="AK41" s="74"/>
      <c r="AL41" s="74"/>
      <c r="AM41" s="74"/>
      <c r="AN41" s="75"/>
      <c r="AO41" s="82"/>
      <c r="AP41" s="83"/>
      <c r="AQ41" s="83"/>
      <c r="AR41" s="83"/>
      <c r="AS41" s="83"/>
      <c r="AT41" s="83"/>
      <c r="AU41" s="84"/>
      <c r="AV41" s="73"/>
      <c r="AW41" s="74"/>
      <c r="AX41" s="74"/>
      <c r="AY41" s="74"/>
      <c r="AZ41" s="75"/>
      <c r="BA41" s="139"/>
      <c r="BB41" s="140"/>
      <c r="BC41" s="140"/>
      <c r="BD41" s="140"/>
      <c r="BE41" s="141"/>
      <c r="BF41" s="150"/>
      <c r="BG41" s="151"/>
      <c r="BH41" s="152"/>
    </row>
    <row r="42" spans="1:60" ht="9.75" customHeight="1" x14ac:dyDescent="0.2">
      <c r="A42" s="158"/>
      <c r="B42" s="161"/>
      <c r="C42" s="164"/>
      <c r="D42" s="161"/>
      <c r="E42" s="164"/>
      <c r="F42" s="176"/>
      <c r="G42" s="179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5"/>
      <c r="Z42" s="123"/>
      <c r="AA42" s="124"/>
      <c r="AB42" s="124"/>
      <c r="AC42" s="124"/>
      <c r="AD42" s="125"/>
      <c r="AE42" s="171"/>
      <c r="AF42" s="172"/>
      <c r="AG42" s="172"/>
      <c r="AH42" s="173"/>
      <c r="AI42" s="76"/>
      <c r="AJ42" s="77"/>
      <c r="AK42" s="77"/>
      <c r="AL42" s="77"/>
      <c r="AM42" s="77"/>
      <c r="AN42" s="78"/>
      <c r="AO42" s="85"/>
      <c r="AP42" s="86"/>
      <c r="AQ42" s="86"/>
      <c r="AR42" s="86"/>
      <c r="AS42" s="86"/>
      <c r="AT42" s="86"/>
      <c r="AU42" s="87"/>
      <c r="AV42" s="76"/>
      <c r="AW42" s="77"/>
      <c r="AX42" s="77"/>
      <c r="AY42" s="77"/>
      <c r="AZ42" s="78"/>
      <c r="BA42" s="142"/>
      <c r="BB42" s="143"/>
      <c r="BC42" s="143"/>
      <c r="BD42" s="143"/>
      <c r="BE42" s="144"/>
      <c r="BF42" s="153"/>
      <c r="BG42" s="154"/>
      <c r="BH42" s="155"/>
    </row>
    <row r="43" spans="1:60" ht="9.75" customHeight="1" x14ac:dyDescent="0.2">
      <c r="A43" s="156"/>
      <c r="B43" s="159"/>
      <c r="C43" s="162"/>
      <c r="D43" s="159"/>
      <c r="E43" s="162"/>
      <c r="F43" s="174"/>
      <c r="G43" s="177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1"/>
      <c r="Z43" s="117"/>
      <c r="AA43" s="118"/>
      <c r="AB43" s="118"/>
      <c r="AC43" s="118"/>
      <c r="AD43" s="119"/>
      <c r="AE43" s="165"/>
      <c r="AF43" s="166"/>
      <c r="AG43" s="166"/>
      <c r="AH43" s="167"/>
      <c r="AI43" s="70"/>
      <c r="AJ43" s="71"/>
      <c r="AK43" s="71"/>
      <c r="AL43" s="71"/>
      <c r="AM43" s="71"/>
      <c r="AN43" s="72"/>
      <c r="AO43" s="79" t="str">
        <f>IF(AI43&lt;&gt;"",(AI43*AE43),"")</f>
        <v/>
      </c>
      <c r="AP43" s="80"/>
      <c r="AQ43" s="80"/>
      <c r="AR43" s="80"/>
      <c r="AS43" s="80"/>
      <c r="AT43" s="80"/>
      <c r="AU43" s="81"/>
      <c r="AV43" s="70"/>
      <c r="AW43" s="71"/>
      <c r="AX43" s="71"/>
      <c r="AY43" s="71"/>
      <c r="AZ43" s="72"/>
      <c r="BA43" s="136"/>
      <c r="BB43" s="137"/>
      <c r="BC43" s="137"/>
      <c r="BD43" s="137"/>
      <c r="BE43" s="138"/>
      <c r="BF43" s="147"/>
      <c r="BG43" s="148"/>
      <c r="BH43" s="149"/>
    </row>
    <row r="44" spans="1:60" ht="9.75" customHeight="1" x14ac:dyDescent="0.2">
      <c r="A44" s="157"/>
      <c r="B44" s="160"/>
      <c r="C44" s="163"/>
      <c r="D44" s="160"/>
      <c r="E44" s="163"/>
      <c r="F44" s="175"/>
      <c r="G44" s="178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3"/>
      <c r="Z44" s="120"/>
      <c r="AA44" s="121"/>
      <c r="AB44" s="121"/>
      <c r="AC44" s="121"/>
      <c r="AD44" s="122"/>
      <c r="AE44" s="168"/>
      <c r="AF44" s="169"/>
      <c r="AG44" s="169"/>
      <c r="AH44" s="170"/>
      <c r="AI44" s="73"/>
      <c r="AJ44" s="74"/>
      <c r="AK44" s="74"/>
      <c r="AL44" s="74"/>
      <c r="AM44" s="74"/>
      <c r="AN44" s="75"/>
      <c r="AO44" s="82"/>
      <c r="AP44" s="83"/>
      <c r="AQ44" s="83"/>
      <c r="AR44" s="83"/>
      <c r="AS44" s="83"/>
      <c r="AT44" s="83"/>
      <c r="AU44" s="84"/>
      <c r="AV44" s="73"/>
      <c r="AW44" s="74"/>
      <c r="AX44" s="74"/>
      <c r="AY44" s="74"/>
      <c r="AZ44" s="75"/>
      <c r="BA44" s="139"/>
      <c r="BB44" s="140"/>
      <c r="BC44" s="140"/>
      <c r="BD44" s="140"/>
      <c r="BE44" s="141"/>
      <c r="BF44" s="150"/>
      <c r="BG44" s="151"/>
      <c r="BH44" s="152"/>
    </row>
    <row r="45" spans="1:60" ht="9.75" customHeight="1" x14ac:dyDescent="0.2">
      <c r="A45" s="158"/>
      <c r="B45" s="161"/>
      <c r="C45" s="164"/>
      <c r="D45" s="161"/>
      <c r="E45" s="164"/>
      <c r="F45" s="176"/>
      <c r="G45" s="179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5"/>
      <c r="Z45" s="123"/>
      <c r="AA45" s="124"/>
      <c r="AB45" s="124"/>
      <c r="AC45" s="124"/>
      <c r="AD45" s="125"/>
      <c r="AE45" s="171"/>
      <c r="AF45" s="172"/>
      <c r="AG45" s="172"/>
      <c r="AH45" s="173"/>
      <c r="AI45" s="76"/>
      <c r="AJ45" s="77"/>
      <c r="AK45" s="77"/>
      <c r="AL45" s="77"/>
      <c r="AM45" s="77"/>
      <c r="AN45" s="78"/>
      <c r="AO45" s="85"/>
      <c r="AP45" s="86"/>
      <c r="AQ45" s="86"/>
      <c r="AR45" s="86"/>
      <c r="AS45" s="86"/>
      <c r="AT45" s="86"/>
      <c r="AU45" s="87"/>
      <c r="AV45" s="76"/>
      <c r="AW45" s="77"/>
      <c r="AX45" s="77"/>
      <c r="AY45" s="77"/>
      <c r="AZ45" s="78"/>
      <c r="BA45" s="142"/>
      <c r="BB45" s="143"/>
      <c r="BC45" s="143"/>
      <c r="BD45" s="143"/>
      <c r="BE45" s="144"/>
      <c r="BF45" s="153"/>
      <c r="BG45" s="154"/>
      <c r="BH45" s="155"/>
    </row>
    <row r="46" spans="1:60" ht="9.75" customHeight="1" x14ac:dyDescent="0.2">
      <c r="A46" s="156"/>
      <c r="B46" s="159"/>
      <c r="C46" s="162"/>
      <c r="D46" s="159"/>
      <c r="E46" s="162"/>
      <c r="F46" s="174"/>
      <c r="G46" s="177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1"/>
      <c r="Z46" s="117"/>
      <c r="AA46" s="118"/>
      <c r="AB46" s="118"/>
      <c r="AC46" s="118"/>
      <c r="AD46" s="119"/>
      <c r="AE46" s="165"/>
      <c r="AF46" s="166"/>
      <c r="AG46" s="166"/>
      <c r="AH46" s="167"/>
      <c r="AI46" s="70"/>
      <c r="AJ46" s="71"/>
      <c r="AK46" s="71"/>
      <c r="AL46" s="71"/>
      <c r="AM46" s="71"/>
      <c r="AN46" s="72"/>
      <c r="AO46" s="79" t="str">
        <f>IF(AI46&lt;&gt;"",(AI46*AE46),"")</f>
        <v/>
      </c>
      <c r="AP46" s="80"/>
      <c r="AQ46" s="80"/>
      <c r="AR46" s="80"/>
      <c r="AS46" s="80"/>
      <c r="AT46" s="80"/>
      <c r="AU46" s="81"/>
      <c r="AV46" s="70"/>
      <c r="AW46" s="71"/>
      <c r="AX46" s="71"/>
      <c r="AY46" s="71"/>
      <c r="AZ46" s="72"/>
      <c r="BA46" s="136"/>
      <c r="BB46" s="137"/>
      <c r="BC46" s="137"/>
      <c r="BD46" s="137"/>
      <c r="BE46" s="138"/>
      <c r="BF46" s="147"/>
      <c r="BG46" s="148"/>
      <c r="BH46" s="149"/>
    </row>
    <row r="47" spans="1:60" ht="9.75" customHeight="1" x14ac:dyDescent="0.2">
      <c r="A47" s="157"/>
      <c r="B47" s="160"/>
      <c r="C47" s="163"/>
      <c r="D47" s="160"/>
      <c r="E47" s="163"/>
      <c r="F47" s="175"/>
      <c r="G47" s="178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3"/>
      <c r="Z47" s="120"/>
      <c r="AA47" s="121"/>
      <c r="AB47" s="121"/>
      <c r="AC47" s="121"/>
      <c r="AD47" s="122"/>
      <c r="AE47" s="168"/>
      <c r="AF47" s="169"/>
      <c r="AG47" s="169"/>
      <c r="AH47" s="170"/>
      <c r="AI47" s="73"/>
      <c r="AJ47" s="74"/>
      <c r="AK47" s="74"/>
      <c r="AL47" s="74"/>
      <c r="AM47" s="74"/>
      <c r="AN47" s="75"/>
      <c r="AO47" s="82"/>
      <c r="AP47" s="83"/>
      <c r="AQ47" s="83"/>
      <c r="AR47" s="83"/>
      <c r="AS47" s="83"/>
      <c r="AT47" s="83"/>
      <c r="AU47" s="84"/>
      <c r="AV47" s="73"/>
      <c r="AW47" s="74"/>
      <c r="AX47" s="74"/>
      <c r="AY47" s="74"/>
      <c r="AZ47" s="75"/>
      <c r="BA47" s="139"/>
      <c r="BB47" s="140"/>
      <c r="BC47" s="140"/>
      <c r="BD47" s="140"/>
      <c r="BE47" s="141"/>
      <c r="BF47" s="150"/>
      <c r="BG47" s="151"/>
      <c r="BH47" s="152"/>
    </row>
    <row r="48" spans="1:60" ht="9.75" customHeight="1" x14ac:dyDescent="0.2">
      <c r="A48" s="158"/>
      <c r="B48" s="161"/>
      <c r="C48" s="164"/>
      <c r="D48" s="161"/>
      <c r="E48" s="164"/>
      <c r="F48" s="176"/>
      <c r="G48" s="179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85"/>
      <c r="Z48" s="123"/>
      <c r="AA48" s="124"/>
      <c r="AB48" s="124"/>
      <c r="AC48" s="124"/>
      <c r="AD48" s="125"/>
      <c r="AE48" s="171"/>
      <c r="AF48" s="172"/>
      <c r="AG48" s="172"/>
      <c r="AH48" s="173"/>
      <c r="AI48" s="76"/>
      <c r="AJ48" s="77"/>
      <c r="AK48" s="77"/>
      <c r="AL48" s="77"/>
      <c r="AM48" s="77"/>
      <c r="AN48" s="78"/>
      <c r="AO48" s="85"/>
      <c r="AP48" s="86"/>
      <c r="AQ48" s="86"/>
      <c r="AR48" s="86"/>
      <c r="AS48" s="86"/>
      <c r="AT48" s="86"/>
      <c r="AU48" s="87"/>
      <c r="AV48" s="76"/>
      <c r="AW48" s="77"/>
      <c r="AX48" s="77"/>
      <c r="AY48" s="77"/>
      <c r="AZ48" s="78"/>
      <c r="BA48" s="142"/>
      <c r="BB48" s="143"/>
      <c r="BC48" s="143"/>
      <c r="BD48" s="143"/>
      <c r="BE48" s="144"/>
      <c r="BF48" s="153"/>
      <c r="BG48" s="154"/>
      <c r="BH48" s="155"/>
    </row>
    <row r="49" spans="1:60" ht="9.75" customHeight="1" x14ac:dyDescent="0.2">
      <c r="A49" s="156"/>
      <c r="B49" s="159"/>
      <c r="C49" s="162"/>
      <c r="D49" s="159"/>
      <c r="E49" s="162"/>
      <c r="F49" s="174"/>
      <c r="G49" s="177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1"/>
      <c r="Z49" s="117"/>
      <c r="AA49" s="118"/>
      <c r="AB49" s="118"/>
      <c r="AC49" s="118"/>
      <c r="AD49" s="119"/>
      <c r="AE49" s="165"/>
      <c r="AF49" s="166"/>
      <c r="AG49" s="166"/>
      <c r="AH49" s="167"/>
      <c r="AI49" s="70"/>
      <c r="AJ49" s="71"/>
      <c r="AK49" s="71"/>
      <c r="AL49" s="71"/>
      <c r="AM49" s="71"/>
      <c r="AN49" s="72"/>
      <c r="AO49" s="79" t="str">
        <f>IF(AI49&lt;&gt;"",(AI49*AE49),"")</f>
        <v/>
      </c>
      <c r="AP49" s="80"/>
      <c r="AQ49" s="80"/>
      <c r="AR49" s="80"/>
      <c r="AS49" s="80"/>
      <c r="AT49" s="80"/>
      <c r="AU49" s="81"/>
      <c r="AV49" s="70"/>
      <c r="AW49" s="71"/>
      <c r="AX49" s="71"/>
      <c r="AY49" s="71"/>
      <c r="AZ49" s="72"/>
      <c r="BA49" s="136"/>
      <c r="BB49" s="137"/>
      <c r="BC49" s="137"/>
      <c r="BD49" s="137"/>
      <c r="BE49" s="138"/>
      <c r="BF49" s="147"/>
      <c r="BG49" s="148"/>
      <c r="BH49" s="149"/>
    </row>
    <row r="50" spans="1:60" ht="9.75" customHeight="1" x14ac:dyDescent="0.2">
      <c r="A50" s="157"/>
      <c r="B50" s="160"/>
      <c r="C50" s="163"/>
      <c r="D50" s="160"/>
      <c r="E50" s="163"/>
      <c r="F50" s="175"/>
      <c r="G50" s="178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3"/>
      <c r="Z50" s="120"/>
      <c r="AA50" s="121"/>
      <c r="AB50" s="121"/>
      <c r="AC50" s="121"/>
      <c r="AD50" s="122"/>
      <c r="AE50" s="168"/>
      <c r="AF50" s="169"/>
      <c r="AG50" s="169"/>
      <c r="AH50" s="170"/>
      <c r="AI50" s="73"/>
      <c r="AJ50" s="74"/>
      <c r="AK50" s="74"/>
      <c r="AL50" s="74"/>
      <c r="AM50" s="74"/>
      <c r="AN50" s="75"/>
      <c r="AO50" s="82"/>
      <c r="AP50" s="83"/>
      <c r="AQ50" s="83"/>
      <c r="AR50" s="83"/>
      <c r="AS50" s="83"/>
      <c r="AT50" s="83"/>
      <c r="AU50" s="84"/>
      <c r="AV50" s="73"/>
      <c r="AW50" s="74"/>
      <c r="AX50" s="74"/>
      <c r="AY50" s="74"/>
      <c r="AZ50" s="75"/>
      <c r="BA50" s="139"/>
      <c r="BB50" s="140"/>
      <c r="BC50" s="140"/>
      <c r="BD50" s="140"/>
      <c r="BE50" s="141"/>
      <c r="BF50" s="150"/>
      <c r="BG50" s="151"/>
      <c r="BH50" s="152"/>
    </row>
    <row r="51" spans="1:60" ht="9.75" customHeight="1" x14ac:dyDescent="0.2">
      <c r="A51" s="158"/>
      <c r="B51" s="161"/>
      <c r="C51" s="164"/>
      <c r="D51" s="161"/>
      <c r="E51" s="164"/>
      <c r="F51" s="176"/>
      <c r="G51" s="179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5"/>
      <c r="Z51" s="123"/>
      <c r="AA51" s="124"/>
      <c r="AB51" s="124"/>
      <c r="AC51" s="124"/>
      <c r="AD51" s="125"/>
      <c r="AE51" s="171"/>
      <c r="AF51" s="172"/>
      <c r="AG51" s="172"/>
      <c r="AH51" s="173"/>
      <c r="AI51" s="76"/>
      <c r="AJ51" s="77"/>
      <c r="AK51" s="77"/>
      <c r="AL51" s="77"/>
      <c r="AM51" s="77"/>
      <c r="AN51" s="78"/>
      <c r="AO51" s="85"/>
      <c r="AP51" s="86"/>
      <c r="AQ51" s="86"/>
      <c r="AR51" s="86"/>
      <c r="AS51" s="86"/>
      <c r="AT51" s="86"/>
      <c r="AU51" s="87"/>
      <c r="AV51" s="76"/>
      <c r="AW51" s="77"/>
      <c r="AX51" s="77"/>
      <c r="AY51" s="77"/>
      <c r="AZ51" s="78"/>
      <c r="BA51" s="142"/>
      <c r="BB51" s="143"/>
      <c r="BC51" s="143"/>
      <c r="BD51" s="143"/>
      <c r="BE51" s="144"/>
      <c r="BF51" s="153"/>
      <c r="BG51" s="154"/>
      <c r="BH51" s="155"/>
    </row>
    <row r="52" spans="1:60" ht="9.75" customHeight="1" x14ac:dyDescent="0.2">
      <c r="A52" s="156"/>
      <c r="B52" s="159"/>
      <c r="C52" s="162"/>
      <c r="D52" s="159"/>
      <c r="E52" s="162"/>
      <c r="F52" s="174"/>
      <c r="G52" s="177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1"/>
      <c r="Z52" s="117"/>
      <c r="AA52" s="118"/>
      <c r="AB52" s="118"/>
      <c r="AC52" s="118"/>
      <c r="AD52" s="119"/>
      <c r="AE52" s="165"/>
      <c r="AF52" s="166"/>
      <c r="AG52" s="166"/>
      <c r="AH52" s="167"/>
      <c r="AI52" s="70"/>
      <c r="AJ52" s="71"/>
      <c r="AK52" s="71"/>
      <c r="AL52" s="71"/>
      <c r="AM52" s="71"/>
      <c r="AN52" s="72"/>
      <c r="AO52" s="79" t="str">
        <f>IF(AI52&lt;&gt;"",(AI52*AE52),"")</f>
        <v/>
      </c>
      <c r="AP52" s="80"/>
      <c r="AQ52" s="80"/>
      <c r="AR52" s="80"/>
      <c r="AS52" s="80"/>
      <c r="AT52" s="80"/>
      <c r="AU52" s="81"/>
      <c r="AV52" s="70"/>
      <c r="AW52" s="71"/>
      <c r="AX52" s="71"/>
      <c r="AY52" s="71"/>
      <c r="AZ52" s="72"/>
      <c r="BA52" s="136"/>
      <c r="BB52" s="137"/>
      <c r="BC52" s="137"/>
      <c r="BD52" s="137"/>
      <c r="BE52" s="138"/>
      <c r="BF52" s="147"/>
      <c r="BG52" s="148"/>
      <c r="BH52" s="149"/>
    </row>
    <row r="53" spans="1:60" ht="9.75" customHeight="1" x14ac:dyDescent="0.2">
      <c r="A53" s="157"/>
      <c r="B53" s="160"/>
      <c r="C53" s="163"/>
      <c r="D53" s="160"/>
      <c r="E53" s="163"/>
      <c r="F53" s="175"/>
      <c r="G53" s="178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3"/>
      <c r="Z53" s="120"/>
      <c r="AA53" s="121"/>
      <c r="AB53" s="121"/>
      <c r="AC53" s="121"/>
      <c r="AD53" s="122"/>
      <c r="AE53" s="168"/>
      <c r="AF53" s="169"/>
      <c r="AG53" s="169"/>
      <c r="AH53" s="170"/>
      <c r="AI53" s="73"/>
      <c r="AJ53" s="74"/>
      <c r="AK53" s="74"/>
      <c r="AL53" s="74"/>
      <c r="AM53" s="74"/>
      <c r="AN53" s="75"/>
      <c r="AO53" s="82"/>
      <c r="AP53" s="83"/>
      <c r="AQ53" s="83"/>
      <c r="AR53" s="83"/>
      <c r="AS53" s="83"/>
      <c r="AT53" s="83"/>
      <c r="AU53" s="84"/>
      <c r="AV53" s="73"/>
      <c r="AW53" s="74"/>
      <c r="AX53" s="74"/>
      <c r="AY53" s="74"/>
      <c r="AZ53" s="75"/>
      <c r="BA53" s="139"/>
      <c r="BB53" s="140"/>
      <c r="BC53" s="140"/>
      <c r="BD53" s="140"/>
      <c r="BE53" s="141"/>
      <c r="BF53" s="150"/>
      <c r="BG53" s="151"/>
      <c r="BH53" s="152"/>
    </row>
    <row r="54" spans="1:60" ht="9.75" customHeight="1" x14ac:dyDescent="0.2">
      <c r="A54" s="158"/>
      <c r="B54" s="161"/>
      <c r="C54" s="164"/>
      <c r="D54" s="161"/>
      <c r="E54" s="164"/>
      <c r="F54" s="176"/>
      <c r="G54" s="179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4"/>
      <c r="V54" s="184"/>
      <c r="W54" s="184"/>
      <c r="X54" s="184"/>
      <c r="Y54" s="185"/>
      <c r="Z54" s="123"/>
      <c r="AA54" s="124"/>
      <c r="AB54" s="124"/>
      <c r="AC54" s="124"/>
      <c r="AD54" s="125"/>
      <c r="AE54" s="171"/>
      <c r="AF54" s="172"/>
      <c r="AG54" s="172"/>
      <c r="AH54" s="173"/>
      <c r="AI54" s="76"/>
      <c r="AJ54" s="77"/>
      <c r="AK54" s="77"/>
      <c r="AL54" s="77"/>
      <c r="AM54" s="77"/>
      <c r="AN54" s="78"/>
      <c r="AO54" s="85"/>
      <c r="AP54" s="86"/>
      <c r="AQ54" s="86"/>
      <c r="AR54" s="86"/>
      <c r="AS54" s="86"/>
      <c r="AT54" s="86"/>
      <c r="AU54" s="87"/>
      <c r="AV54" s="76"/>
      <c r="AW54" s="77"/>
      <c r="AX54" s="77"/>
      <c r="AY54" s="77"/>
      <c r="AZ54" s="78"/>
      <c r="BA54" s="142"/>
      <c r="BB54" s="143"/>
      <c r="BC54" s="143"/>
      <c r="BD54" s="143"/>
      <c r="BE54" s="144"/>
      <c r="BF54" s="153"/>
      <c r="BG54" s="154"/>
      <c r="BH54" s="155"/>
    </row>
    <row r="55" spans="1:60" ht="9.75" customHeight="1" x14ac:dyDescent="0.2">
      <c r="A55" s="156"/>
      <c r="B55" s="159"/>
      <c r="C55" s="162"/>
      <c r="D55" s="159"/>
      <c r="E55" s="162"/>
      <c r="F55" s="174"/>
      <c r="G55" s="177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1"/>
      <c r="Z55" s="117"/>
      <c r="AA55" s="118"/>
      <c r="AB55" s="118"/>
      <c r="AC55" s="118"/>
      <c r="AD55" s="119"/>
      <c r="AE55" s="165"/>
      <c r="AF55" s="166"/>
      <c r="AG55" s="166"/>
      <c r="AH55" s="167"/>
      <c r="AI55" s="70"/>
      <c r="AJ55" s="71"/>
      <c r="AK55" s="71"/>
      <c r="AL55" s="71"/>
      <c r="AM55" s="71"/>
      <c r="AN55" s="72"/>
      <c r="AO55" s="79" t="str">
        <f>IF(AI55&lt;&gt;"",(AI55*AE55),"")</f>
        <v/>
      </c>
      <c r="AP55" s="80"/>
      <c r="AQ55" s="80"/>
      <c r="AR55" s="80"/>
      <c r="AS55" s="80"/>
      <c r="AT55" s="80"/>
      <c r="AU55" s="81"/>
      <c r="AV55" s="70"/>
      <c r="AW55" s="71"/>
      <c r="AX55" s="71"/>
      <c r="AY55" s="71"/>
      <c r="AZ55" s="72"/>
      <c r="BA55" s="136"/>
      <c r="BB55" s="137"/>
      <c r="BC55" s="137"/>
      <c r="BD55" s="137"/>
      <c r="BE55" s="138"/>
      <c r="BF55" s="147"/>
      <c r="BG55" s="148"/>
      <c r="BH55" s="149"/>
    </row>
    <row r="56" spans="1:60" ht="9.75" customHeight="1" x14ac:dyDescent="0.2">
      <c r="A56" s="157"/>
      <c r="B56" s="160"/>
      <c r="C56" s="163"/>
      <c r="D56" s="160"/>
      <c r="E56" s="163"/>
      <c r="F56" s="175"/>
      <c r="G56" s="178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3"/>
      <c r="Z56" s="120"/>
      <c r="AA56" s="121"/>
      <c r="AB56" s="121"/>
      <c r="AC56" s="121"/>
      <c r="AD56" s="122"/>
      <c r="AE56" s="168"/>
      <c r="AF56" s="169"/>
      <c r="AG56" s="169"/>
      <c r="AH56" s="170"/>
      <c r="AI56" s="73"/>
      <c r="AJ56" s="74"/>
      <c r="AK56" s="74"/>
      <c r="AL56" s="74"/>
      <c r="AM56" s="74"/>
      <c r="AN56" s="75"/>
      <c r="AO56" s="82"/>
      <c r="AP56" s="83"/>
      <c r="AQ56" s="83"/>
      <c r="AR56" s="83"/>
      <c r="AS56" s="83"/>
      <c r="AT56" s="83"/>
      <c r="AU56" s="84"/>
      <c r="AV56" s="73"/>
      <c r="AW56" s="74"/>
      <c r="AX56" s="74"/>
      <c r="AY56" s="74"/>
      <c r="AZ56" s="75"/>
      <c r="BA56" s="139"/>
      <c r="BB56" s="140"/>
      <c r="BC56" s="140"/>
      <c r="BD56" s="140"/>
      <c r="BE56" s="141"/>
      <c r="BF56" s="150"/>
      <c r="BG56" s="151"/>
      <c r="BH56" s="152"/>
    </row>
    <row r="57" spans="1:60" ht="9.75" customHeight="1" x14ac:dyDescent="0.2">
      <c r="A57" s="158"/>
      <c r="B57" s="161"/>
      <c r="C57" s="164"/>
      <c r="D57" s="161"/>
      <c r="E57" s="164"/>
      <c r="F57" s="176"/>
      <c r="G57" s="179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5"/>
      <c r="Z57" s="123"/>
      <c r="AA57" s="124"/>
      <c r="AB57" s="124"/>
      <c r="AC57" s="124"/>
      <c r="AD57" s="125"/>
      <c r="AE57" s="171"/>
      <c r="AF57" s="172"/>
      <c r="AG57" s="172"/>
      <c r="AH57" s="173"/>
      <c r="AI57" s="76"/>
      <c r="AJ57" s="77"/>
      <c r="AK57" s="77"/>
      <c r="AL57" s="77"/>
      <c r="AM57" s="77"/>
      <c r="AN57" s="78"/>
      <c r="AO57" s="85"/>
      <c r="AP57" s="86"/>
      <c r="AQ57" s="86"/>
      <c r="AR57" s="86"/>
      <c r="AS57" s="86"/>
      <c r="AT57" s="86"/>
      <c r="AU57" s="87"/>
      <c r="AV57" s="76"/>
      <c r="AW57" s="77"/>
      <c r="AX57" s="77"/>
      <c r="AY57" s="77"/>
      <c r="AZ57" s="78"/>
      <c r="BA57" s="142"/>
      <c r="BB57" s="143"/>
      <c r="BC57" s="143"/>
      <c r="BD57" s="143"/>
      <c r="BE57" s="144"/>
      <c r="BF57" s="153"/>
      <c r="BG57" s="154"/>
      <c r="BH57" s="155"/>
    </row>
    <row r="58" spans="1:60" ht="9.75" customHeight="1" x14ac:dyDescent="0.2">
      <c r="A58" s="156"/>
      <c r="B58" s="159"/>
      <c r="C58" s="162"/>
      <c r="D58" s="159"/>
      <c r="E58" s="162"/>
      <c r="F58" s="174"/>
      <c r="G58" s="177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1"/>
      <c r="Z58" s="117"/>
      <c r="AA58" s="118"/>
      <c r="AB58" s="118"/>
      <c r="AC58" s="118"/>
      <c r="AD58" s="119"/>
      <c r="AE58" s="165"/>
      <c r="AF58" s="166"/>
      <c r="AG58" s="166"/>
      <c r="AH58" s="167"/>
      <c r="AI58" s="70"/>
      <c r="AJ58" s="71"/>
      <c r="AK58" s="71"/>
      <c r="AL58" s="71"/>
      <c r="AM58" s="71"/>
      <c r="AN58" s="72"/>
      <c r="AO58" s="79" t="str">
        <f>IF(AI58&lt;&gt;"",(AI58*AE58),"")</f>
        <v/>
      </c>
      <c r="AP58" s="80"/>
      <c r="AQ58" s="80"/>
      <c r="AR58" s="80"/>
      <c r="AS58" s="80"/>
      <c r="AT58" s="80"/>
      <c r="AU58" s="81"/>
      <c r="AV58" s="70"/>
      <c r="AW58" s="71"/>
      <c r="AX58" s="71"/>
      <c r="AY58" s="71"/>
      <c r="AZ58" s="72"/>
      <c r="BA58" s="136"/>
      <c r="BB58" s="137"/>
      <c r="BC58" s="137"/>
      <c r="BD58" s="137"/>
      <c r="BE58" s="138"/>
      <c r="BF58" s="147"/>
      <c r="BG58" s="148"/>
      <c r="BH58" s="149"/>
    </row>
    <row r="59" spans="1:60" ht="9.75" customHeight="1" x14ac:dyDescent="0.2">
      <c r="A59" s="157"/>
      <c r="B59" s="160"/>
      <c r="C59" s="163"/>
      <c r="D59" s="160"/>
      <c r="E59" s="163"/>
      <c r="F59" s="175"/>
      <c r="G59" s="178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3"/>
      <c r="Z59" s="120"/>
      <c r="AA59" s="121"/>
      <c r="AB59" s="121"/>
      <c r="AC59" s="121"/>
      <c r="AD59" s="122"/>
      <c r="AE59" s="168"/>
      <c r="AF59" s="169"/>
      <c r="AG59" s="169"/>
      <c r="AH59" s="170"/>
      <c r="AI59" s="73"/>
      <c r="AJ59" s="74"/>
      <c r="AK59" s="74"/>
      <c r="AL59" s="74"/>
      <c r="AM59" s="74"/>
      <c r="AN59" s="75"/>
      <c r="AO59" s="82"/>
      <c r="AP59" s="83"/>
      <c r="AQ59" s="83"/>
      <c r="AR59" s="83"/>
      <c r="AS59" s="83"/>
      <c r="AT59" s="83"/>
      <c r="AU59" s="84"/>
      <c r="AV59" s="73"/>
      <c r="AW59" s="74"/>
      <c r="AX59" s="74"/>
      <c r="AY59" s="74"/>
      <c r="AZ59" s="75"/>
      <c r="BA59" s="139"/>
      <c r="BB59" s="140"/>
      <c r="BC59" s="140"/>
      <c r="BD59" s="140"/>
      <c r="BE59" s="141"/>
      <c r="BF59" s="150"/>
      <c r="BG59" s="151"/>
      <c r="BH59" s="152"/>
    </row>
    <row r="60" spans="1:60" ht="9.75" customHeight="1" x14ac:dyDescent="0.2">
      <c r="A60" s="158"/>
      <c r="B60" s="161"/>
      <c r="C60" s="164"/>
      <c r="D60" s="161"/>
      <c r="E60" s="164"/>
      <c r="F60" s="176"/>
      <c r="G60" s="179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184"/>
      <c r="S60" s="184"/>
      <c r="T60" s="184"/>
      <c r="U60" s="184"/>
      <c r="V60" s="184"/>
      <c r="W60" s="184"/>
      <c r="X60" s="184"/>
      <c r="Y60" s="185"/>
      <c r="Z60" s="123"/>
      <c r="AA60" s="124"/>
      <c r="AB60" s="124"/>
      <c r="AC60" s="124"/>
      <c r="AD60" s="125"/>
      <c r="AE60" s="171"/>
      <c r="AF60" s="172"/>
      <c r="AG60" s="172"/>
      <c r="AH60" s="173"/>
      <c r="AI60" s="76"/>
      <c r="AJ60" s="77"/>
      <c r="AK60" s="77"/>
      <c r="AL60" s="77"/>
      <c r="AM60" s="77"/>
      <c r="AN60" s="78"/>
      <c r="AO60" s="85"/>
      <c r="AP60" s="86"/>
      <c r="AQ60" s="86"/>
      <c r="AR60" s="86"/>
      <c r="AS60" s="86"/>
      <c r="AT60" s="86"/>
      <c r="AU60" s="87"/>
      <c r="AV60" s="76"/>
      <c r="AW60" s="77"/>
      <c r="AX60" s="77"/>
      <c r="AY60" s="77"/>
      <c r="AZ60" s="78"/>
      <c r="BA60" s="142"/>
      <c r="BB60" s="143"/>
      <c r="BC60" s="143"/>
      <c r="BD60" s="143"/>
      <c r="BE60" s="144"/>
      <c r="BF60" s="153"/>
      <c r="BG60" s="154"/>
      <c r="BH60" s="155"/>
    </row>
    <row r="61" spans="1:60" ht="9.75" customHeight="1" x14ac:dyDescent="0.2">
      <c r="A61" s="156"/>
      <c r="B61" s="159"/>
      <c r="C61" s="162"/>
      <c r="D61" s="159"/>
      <c r="E61" s="162"/>
      <c r="F61" s="174"/>
      <c r="G61" s="177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1"/>
      <c r="Z61" s="117"/>
      <c r="AA61" s="118"/>
      <c r="AB61" s="118"/>
      <c r="AC61" s="118"/>
      <c r="AD61" s="119"/>
      <c r="AE61" s="165"/>
      <c r="AF61" s="166"/>
      <c r="AG61" s="166"/>
      <c r="AH61" s="167"/>
      <c r="AI61" s="70"/>
      <c r="AJ61" s="71"/>
      <c r="AK61" s="71"/>
      <c r="AL61" s="71"/>
      <c r="AM61" s="71"/>
      <c r="AN61" s="72"/>
      <c r="AO61" s="79" t="str">
        <f>IF(AI61&lt;&gt;"",(AI61*AE61),"")</f>
        <v/>
      </c>
      <c r="AP61" s="80"/>
      <c r="AQ61" s="80"/>
      <c r="AR61" s="80"/>
      <c r="AS61" s="80"/>
      <c r="AT61" s="80"/>
      <c r="AU61" s="81"/>
      <c r="AV61" s="70"/>
      <c r="AW61" s="71"/>
      <c r="AX61" s="71"/>
      <c r="AY61" s="71"/>
      <c r="AZ61" s="72"/>
      <c r="BA61" s="136"/>
      <c r="BB61" s="137"/>
      <c r="BC61" s="137"/>
      <c r="BD61" s="137"/>
      <c r="BE61" s="138"/>
      <c r="BF61" s="147"/>
      <c r="BG61" s="148"/>
      <c r="BH61" s="149"/>
    </row>
    <row r="62" spans="1:60" ht="9.75" customHeight="1" x14ac:dyDescent="0.2">
      <c r="A62" s="157"/>
      <c r="B62" s="160"/>
      <c r="C62" s="163"/>
      <c r="D62" s="160"/>
      <c r="E62" s="163"/>
      <c r="F62" s="175"/>
      <c r="G62" s="178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3"/>
      <c r="Z62" s="120"/>
      <c r="AA62" s="121"/>
      <c r="AB62" s="121"/>
      <c r="AC62" s="121"/>
      <c r="AD62" s="122"/>
      <c r="AE62" s="168"/>
      <c r="AF62" s="169"/>
      <c r="AG62" s="169"/>
      <c r="AH62" s="170"/>
      <c r="AI62" s="73"/>
      <c r="AJ62" s="74"/>
      <c r="AK62" s="74"/>
      <c r="AL62" s="74"/>
      <c r="AM62" s="74"/>
      <c r="AN62" s="75"/>
      <c r="AO62" s="82"/>
      <c r="AP62" s="83"/>
      <c r="AQ62" s="83"/>
      <c r="AR62" s="83"/>
      <c r="AS62" s="83"/>
      <c r="AT62" s="83"/>
      <c r="AU62" s="84"/>
      <c r="AV62" s="73"/>
      <c r="AW62" s="74"/>
      <c r="AX62" s="74"/>
      <c r="AY62" s="74"/>
      <c r="AZ62" s="75"/>
      <c r="BA62" s="139"/>
      <c r="BB62" s="140"/>
      <c r="BC62" s="140"/>
      <c r="BD62" s="140"/>
      <c r="BE62" s="141"/>
      <c r="BF62" s="150"/>
      <c r="BG62" s="151"/>
      <c r="BH62" s="152"/>
    </row>
    <row r="63" spans="1:60" ht="9.75" customHeight="1" x14ac:dyDescent="0.2">
      <c r="A63" s="158"/>
      <c r="B63" s="161"/>
      <c r="C63" s="164"/>
      <c r="D63" s="161"/>
      <c r="E63" s="164"/>
      <c r="F63" s="176"/>
      <c r="G63" s="179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184"/>
      <c r="S63" s="184"/>
      <c r="T63" s="184"/>
      <c r="U63" s="184"/>
      <c r="V63" s="184"/>
      <c r="W63" s="184"/>
      <c r="X63" s="184"/>
      <c r="Y63" s="185"/>
      <c r="Z63" s="123"/>
      <c r="AA63" s="124"/>
      <c r="AB63" s="124"/>
      <c r="AC63" s="124"/>
      <c r="AD63" s="125"/>
      <c r="AE63" s="171"/>
      <c r="AF63" s="172"/>
      <c r="AG63" s="172"/>
      <c r="AH63" s="173"/>
      <c r="AI63" s="76"/>
      <c r="AJ63" s="77"/>
      <c r="AK63" s="77"/>
      <c r="AL63" s="77"/>
      <c r="AM63" s="77"/>
      <c r="AN63" s="78"/>
      <c r="AO63" s="85"/>
      <c r="AP63" s="86"/>
      <c r="AQ63" s="86"/>
      <c r="AR63" s="86"/>
      <c r="AS63" s="86"/>
      <c r="AT63" s="86"/>
      <c r="AU63" s="87"/>
      <c r="AV63" s="76"/>
      <c r="AW63" s="77"/>
      <c r="AX63" s="77"/>
      <c r="AY63" s="77"/>
      <c r="AZ63" s="78"/>
      <c r="BA63" s="142"/>
      <c r="BB63" s="143"/>
      <c r="BC63" s="143"/>
      <c r="BD63" s="143"/>
      <c r="BE63" s="144"/>
      <c r="BF63" s="153"/>
      <c r="BG63" s="154"/>
      <c r="BH63" s="155"/>
    </row>
    <row r="64" spans="1:60" ht="15" customHeight="1" x14ac:dyDescent="0.2">
      <c r="A64" s="30"/>
      <c r="B64" s="31"/>
      <c r="C64" s="31"/>
      <c r="D64" s="31"/>
      <c r="E64" s="31"/>
      <c r="F64" s="31"/>
      <c r="G64" s="31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3"/>
      <c r="AA64" s="23"/>
      <c r="AB64" s="23"/>
      <c r="AC64" s="23"/>
      <c r="AD64" s="23"/>
      <c r="AE64" s="25"/>
      <c r="AF64" s="25"/>
      <c r="AG64" s="25"/>
      <c r="AH64" s="25"/>
      <c r="AI64" s="29"/>
      <c r="AJ64" s="29"/>
      <c r="AK64" s="29"/>
      <c r="AL64" s="29"/>
      <c r="AM64" s="29"/>
      <c r="AN64" s="29"/>
      <c r="AO64" s="299" t="s">
        <v>32</v>
      </c>
      <c r="AP64" s="300"/>
      <c r="AQ64" s="300"/>
      <c r="AR64" s="300"/>
      <c r="AS64" s="300"/>
      <c r="AT64" s="300"/>
      <c r="AU64" s="300"/>
      <c r="AV64" s="301" t="s">
        <v>33</v>
      </c>
      <c r="AW64" s="302"/>
      <c r="AX64" s="302"/>
      <c r="AY64" s="302"/>
      <c r="AZ64" s="302"/>
      <c r="BA64" s="302"/>
      <c r="BB64" s="302"/>
      <c r="BC64" s="26"/>
      <c r="BD64" s="26"/>
      <c r="BE64" s="26"/>
      <c r="BF64" s="27"/>
      <c r="BG64" s="27"/>
      <c r="BH64" s="28"/>
    </row>
    <row r="65" spans="1:60" ht="18.600000000000001" customHeight="1" x14ac:dyDescent="0.45">
      <c r="A65" s="30"/>
      <c r="B65" s="31"/>
      <c r="C65" s="31"/>
      <c r="D65" s="31"/>
      <c r="E65" s="31"/>
      <c r="F65" s="31"/>
      <c r="G65" s="31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3"/>
      <c r="AA65" s="23"/>
      <c r="AB65" s="23"/>
      <c r="AC65" s="23"/>
      <c r="AD65" s="23"/>
      <c r="AE65" s="25"/>
      <c r="AF65" s="25"/>
      <c r="AG65" s="25"/>
      <c r="AH65" s="25"/>
      <c r="AI65" s="295" t="s">
        <v>34</v>
      </c>
      <c r="AJ65" s="296"/>
      <c r="AK65" s="296"/>
      <c r="AL65" s="296"/>
      <c r="AM65" s="296"/>
      <c r="AN65" s="296"/>
      <c r="AO65" s="83"/>
      <c r="AP65" s="199"/>
      <c r="AQ65" s="199"/>
      <c r="AR65" s="199"/>
      <c r="AS65" s="199"/>
      <c r="AT65" s="199"/>
      <c r="AU65" s="199"/>
      <c r="AV65" s="83" t="str">
        <f>IF(AO65="","",AO65*8/108)</f>
        <v/>
      </c>
      <c r="AW65" s="260"/>
      <c r="AX65" s="260"/>
      <c r="AY65" s="260"/>
      <c r="AZ65" s="260"/>
      <c r="BA65" s="260"/>
      <c r="BB65" s="260"/>
      <c r="BC65" s="26"/>
      <c r="BD65" s="26"/>
      <c r="BE65" s="26"/>
      <c r="BF65" s="27"/>
      <c r="BG65" s="27"/>
      <c r="BH65" s="28"/>
    </row>
    <row r="66" spans="1:60" ht="18.600000000000001" customHeight="1" x14ac:dyDescent="0.45">
      <c r="A66" s="30"/>
      <c r="B66" s="31"/>
      <c r="C66" s="31"/>
      <c r="D66" s="31"/>
      <c r="E66" s="31"/>
      <c r="F66" s="31"/>
      <c r="G66" s="31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3"/>
      <c r="AA66" s="23"/>
      <c r="AB66" s="23"/>
      <c r="AC66" s="23"/>
      <c r="AD66" s="23"/>
      <c r="AE66" s="25"/>
      <c r="AF66" s="25"/>
      <c r="AG66" s="25"/>
      <c r="AH66" s="25"/>
      <c r="AI66" s="297" t="s">
        <v>31</v>
      </c>
      <c r="AJ66" s="298"/>
      <c r="AK66" s="298"/>
      <c r="AL66" s="298"/>
      <c r="AM66" s="298"/>
      <c r="AN66" s="298"/>
      <c r="AO66" s="86"/>
      <c r="AP66" s="200"/>
      <c r="AQ66" s="200"/>
      <c r="AR66" s="200"/>
      <c r="AS66" s="200"/>
      <c r="AT66" s="200"/>
      <c r="AU66" s="200"/>
      <c r="AV66" s="86" t="str">
        <f>IF(AO66="","",AO66*10/110)</f>
        <v/>
      </c>
      <c r="AW66" s="200"/>
      <c r="AX66" s="200"/>
      <c r="AY66" s="200"/>
      <c r="AZ66" s="200"/>
      <c r="BA66" s="200"/>
      <c r="BB66" s="200"/>
      <c r="BC66" s="26"/>
      <c r="BD66" s="26"/>
      <c r="BE66" s="26"/>
      <c r="BF66" s="27"/>
      <c r="BG66" s="27"/>
      <c r="BH66" s="28"/>
    </row>
    <row r="67" spans="1:60" ht="9.75" customHeight="1" x14ac:dyDescent="0.2">
      <c r="A67" s="8"/>
      <c r="B67" s="187" t="s">
        <v>15</v>
      </c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9"/>
    </row>
    <row r="68" spans="1:60" ht="9.75" customHeight="1" x14ac:dyDescent="0.2">
      <c r="A68" s="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4"/>
      <c r="AF68" s="14"/>
      <c r="AG68" s="14"/>
      <c r="AH68" s="14"/>
      <c r="AI68" s="14"/>
      <c r="AJ68" s="14"/>
      <c r="AK68" s="189" t="s">
        <v>36</v>
      </c>
      <c r="AL68" s="189"/>
      <c r="AM68" s="189"/>
      <c r="AN68" s="189"/>
      <c r="AO68" s="189"/>
      <c r="AP68" s="189"/>
      <c r="AQ68" s="189"/>
      <c r="AR68" s="189"/>
      <c r="AS68" s="189"/>
      <c r="AT68" s="189"/>
      <c r="AU68" s="189"/>
      <c r="AV68" s="189"/>
      <c r="AW68" s="189"/>
      <c r="AX68" s="189"/>
      <c r="AY68" s="189"/>
      <c r="AZ68" s="189"/>
      <c r="BA68" s="189"/>
      <c r="BB68" s="189"/>
      <c r="BC68" s="189"/>
      <c r="BD68" s="189"/>
      <c r="BE68" s="14"/>
      <c r="BF68" s="14"/>
      <c r="BG68" s="14"/>
      <c r="BH68" s="6"/>
    </row>
    <row r="69" spans="1:60" ht="9.75" customHeight="1" x14ac:dyDescent="0.2">
      <c r="A69" s="5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89"/>
      <c r="AL69" s="189"/>
      <c r="AM69" s="189"/>
      <c r="AN69" s="189"/>
      <c r="AO69" s="189"/>
      <c r="AP69" s="189"/>
      <c r="AQ69" s="189"/>
      <c r="AR69" s="189"/>
      <c r="AS69" s="189"/>
      <c r="AT69" s="189"/>
      <c r="AU69" s="189"/>
      <c r="AV69" s="189"/>
      <c r="AW69" s="189"/>
      <c r="AX69" s="189"/>
      <c r="AY69" s="189"/>
      <c r="AZ69" s="189"/>
      <c r="BA69" s="189"/>
      <c r="BB69" s="189"/>
      <c r="BC69" s="189"/>
      <c r="BD69" s="189"/>
      <c r="BE69" s="14"/>
      <c r="BF69" s="14"/>
      <c r="BG69" s="14"/>
      <c r="BH69" s="6"/>
    </row>
    <row r="70" spans="1:60" ht="9.75" customHeight="1" x14ac:dyDescent="0.2">
      <c r="A70" s="5"/>
      <c r="B70" s="190" t="s">
        <v>12</v>
      </c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6"/>
    </row>
    <row r="71" spans="1:60" ht="9.75" customHeight="1" x14ac:dyDescent="0.2">
      <c r="A71" s="5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6"/>
    </row>
    <row r="72" spans="1:60" ht="9.75" customHeight="1" x14ac:dyDescent="0.2">
      <c r="A72" s="5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4"/>
      <c r="T72" s="197" t="s">
        <v>35</v>
      </c>
      <c r="U72" s="198"/>
      <c r="V72" s="198"/>
      <c r="W72" s="198"/>
      <c r="X72" s="198"/>
      <c r="Y72" s="198"/>
      <c r="Z72" s="14"/>
      <c r="AA72" s="134" t="s">
        <v>13</v>
      </c>
      <c r="AB72" s="65"/>
      <c r="AC72" s="65"/>
      <c r="AD72" s="65"/>
      <c r="AE72" s="65"/>
      <c r="AF72" s="65"/>
      <c r="AG72" s="65"/>
      <c r="AH72" s="132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6"/>
    </row>
    <row r="73" spans="1:60" ht="9.75" customHeight="1" x14ac:dyDescent="0.2">
      <c r="A73" s="5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98"/>
      <c r="U73" s="198"/>
      <c r="V73" s="198"/>
      <c r="W73" s="198"/>
      <c r="X73" s="198"/>
      <c r="Y73" s="198"/>
      <c r="Z73" s="14"/>
      <c r="AA73" s="135"/>
      <c r="AB73" s="67"/>
      <c r="AC73" s="67"/>
      <c r="AD73" s="67"/>
      <c r="AE73" s="67"/>
      <c r="AF73" s="67"/>
      <c r="AG73" s="67"/>
      <c r="AH73" s="133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6"/>
    </row>
    <row r="74" spans="1:60" ht="9.75" customHeight="1" x14ac:dyDescent="0.2">
      <c r="A74" s="5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33"/>
      <c r="S74" s="33"/>
      <c r="T74" s="198"/>
      <c r="U74" s="198"/>
      <c r="V74" s="198"/>
      <c r="W74" s="198"/>
      <c r="X74" s="198"/>
      <c r="Y74" s="198"/>
      <c r="Z74" s="14"/>
      <c r="AA74" s="191"/>
      <c r="AB74" s="192"/>
      <c r="AC74" s="191"/>
      <c r="AD74" s="192"/>
      <c r="AE74" s="191"/>
      <c r="AF74" s="192"/>
      <c r="AG74" s="191"/>
      <c r="AH74" s="192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6"/>
    </row>
    <row r="75" spans="1:60" ht="9.75" customHeight="1" x14ac:dyDescent="0.2">
      <c r="A75" s="5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33"/>
      <c r="S75" s="33"/>
      <c r="T75" s="198"/>
      <c r="U75" s="198"/>
      <c r="V75" s="198"/>
      <c r="W75" s="198"/>
      <c r="X75" s="198"/>
      <c r="Y75" s="198"/>
      <c r="Z75" s="14"/>
      <c r="AA75" s="193"/>
      <c r="AB75" s="194"/>
      <c r="AC75" s="193"/>
      <c r="AD75" s="194"/>
      <c r="AE75" s="193"/>
      <c r="AF75" s="194"/>
      <c r="AG75" s="193"/>
      <c r="AH75" s="19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86" t="s">
        <v>30</v>
      </c>
      <c r="BG75" s="186"/>
      <c r="BH75" s="6"/>
    </row>
    <row r="76" spans="1:60" ht="9.75" customHeight="1" x14ac:dyDescent="0.2">
      <c r="A76" s="5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33"/>
      <c r="S76" s="33"/>
      <c r="T76" s="198"/>
      <c r="U76" s="198"/>
      <c r="V76" s="198"/>
      <c r="W76" s="198"/>
      <c r="X76" s="198"/>
      <c r="Y76" s="198"/>
      <c r="Z76" s="14"/>
      <c r="AA76" s="195"/>
      <c r="AB76" s="196"/>
      <c r="AC76" s="195"/>
      <c r="AD76" s="196"/>
      <c r="AE76" s="195"/>
      <c r="AF76" s="196"/>
      <c r="AG76" s="195"/>
      <c r="AH76" s="196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86"/>
      <c r="BG76" s="186"/>
      <c r="BH76" s="6"/>
    </row>
    <row r="77" spans="1:60" ht="9.75" customHeight="1" thickBot="1" x14ac:dyDescent="0.25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2"/>
    </row>
    <row r="81" spans="29:29" x14ac:dyDescent="0.2">
      <c r="AC81" s="32"/>
    </row>
  </sheetData>
  <mergeCells count="260">
    <mergeCell ref="AI66:AN66"/>
    <mergeCell ref="AV66:BB66"/>
    <mergeCell ref="AV65:BB65"/>
    <mergeCell ref="AO64:AU64"/>
    <mergeCell ref="AV64:BB64"/>
    <mergeCell ref="AI65:AN65"/>
    <mergeCell ref="BA58:BE60"/>
    <mergeCell ref="AE58:AH60"/>
    <mergeCell ref="AE55:AH57"/>
    <mergeCell ref="A61:A63"/>
    <mergeCell ref="B61:B63"/>
    <mergeCell ref="C61:C63"/>
    <mergeCell ref="D61:D63"/>
    <mergeCell ref="E61:E63"/>
    <mergeCell ref="F61:F63"/>
    <mergeCell ref="BA61:BE63"/>
    <mergeCell ref="AE61:AH63"/>
    <mergeCell ref="BF75:BG76"/>
    <mergeCell ref="BF61:BH63"/>
    <mergeCell ref="B67:AD68"/>
    <mergeCell ref="AK68:BD69"/>
    <mergeCell ref="B70:R72"/>
    <mergeCell ref="AA72:AH73"/>
    <mergeCell ref="AA74:AB76"/>
    <mergeCell ref="AC74:AD76"/>
    <mergeCell ref="AE74:AF76"/>
    <mergeCell ref="AG74:AH76"/>
    <mergeCell ref="G61:G63"/>
    <mergeCell ref="H61:Y63"/>
    <mergeCell ref="Z61:AD63"/>
    <mergeCell ref="T72:Y76"/>
    <mergeCell ref="AO65:AU65"/>
    <mergeCell ref="AO66:AU66"/>
    <mergeCell ref="BF55:BH57"/>
    <mergeCell ref="BA55:BE57"/>
    <mergeCell ref="BF58:BH60"/>
    <mergeCell ref="AI55:AN57"/>
    <mergeCell ref="AO55:AU57"/>
    <mergeCell ref="AI61:AN63"/>
    <mergeCell ref="AO61:AU63"/>
    <mergeCell ref="AV61:AZ63"/>
    <mergeCell ref="A55:A57"/>
    <mergeCell ref="B55:B57"/>
    <mergeCell ref="C55:C57"/>
    <mergeCell ref="D55:D57"/>
    <mergeCell ref="E55:E57"/>
    <mergeCell ref="F55:F57"/>
    <mergeCell ref="A58:A60"/>
    <mergeCell ref="B58:B60"/>
    <mergeCell ref="C58:C60"/>
    <mergeCell ref="D58:D60"/>
    <mergeCell ref="E58:E60"/>
    <mergeCell ref="F58:F60"/>
    <mergeCell ref="G58:G60"/>
    <mergeCell ref="H58:Y60"/>
    <mergeCell ref="Z58:AD60"/>
    <mergeCell ref="AV55:AZ57"/>
    <mergeCell ref="G55:G57"/>
    <mergeCell ref="H55:Y57"/>
    <mergeCell ref="AI58:AN60"/>
    <mergeCell ref="AO58:AU60"/>
    <mergeCell ref="AV58:AZ60"/>
    <mergeCell ref="Z55:AD57"/>
    <mergeCell ref="Z52:AD54"/>
    <mergeCell ref="AE49:AH51"/>
    <mergeCell ref="AO52:AU54"/>
    <mergeCell ref="AV52:AZ54"/>
    <mergeCell ref="AE52:AH54"/>
    <mergeCell ref="H49:Y51"/>
    <mergeCell ref="H52:Y54"/>
    <mergeCell ref="BF52:BH54"/>
    <mergeCell ref="AI49:AN51"/>
    <mergeCell ref="AO49:AU51"/>
    <mergeCell ref="BF49:BH51"/>
    <mergeCell ref="BA46:BE48"/>
    <mergeCell ref="AE46:AH48"/>
    <mergeCell ref="A52:A54"/>
    <mergeCell ref="B52:B54"/>
    <mergeCell ref="C52:C54"/>
    <mergeCell ref="D52:D54"/>
    <mergeCell ref="E52:E54"/>
    <mergeCell ref="F52:F54"/>
    <mergeCell ref="G52:G54"/>
    <mergeCell ref="AI52:AN54"/>
    <mergeCell ref="BA52:BE54"/>
    <mergeCell ref="BA49:BE51"/>
    <mergeCell ref="BF43:BH45"/>
    <mergeCell ref="BA43:BE45"/>
    <mergeCell ref="BF46:BH48"/>
    <mergeCell ref="AI43:AN45"/>
    <mergeCell ref="AO43:AU45"/>
    <mergeCell ref="Z49:AD51"/>
    <mergeCell ref="AV49:AZ51"/>
    <mergeCell ref="A49:A51"/>
    <mergeCell ref="B49:B51"/>
    <mergeCell ref="C49:C51"/>
    <mergeCell ref="D49:D51"/>
    <mergeCell ref="E49:E51"/>
    <mergeCell ref="F49:F51"/>
    <mergeCell ref="G49:G51"/>
    <mergeCell ref="Z43:AD45"/>
    <mergeCell ref="G46:G48"/>
    <mergeCell ref="H46:Y48"/>
    <mergeCell ref="Z46:AD48"/>
    <mergeCell ref="AV43:AZ45"/>
    <mergeCell ref="AE43:AH45"/>
    <mergeCell ref="G43:G45"/>
    <mergeCell ref="A43:A45"/>
    <mergeCell ref="B43:B45"/>
    <mergeCell ref="C43:C45"/>
    <mergeCell ref="D43:D45"/>
    <mergeCell ref="E43:E45"/>
    <mergeCell ref="F43:F45"/>
    <mergeCell ref="A46:A48"/>
    <mergeCell ref="B46:B48"/>
    <mergeCell ref="C46:C48"/>
    <mergeCell ref="D46:D48"/>
    <mergeCell ref="E46:E48"/>
    <mergeCell ref="F46:F48"/>
    <mergeCell ref="H43:Y45"/>
    <mergeCell ref="AI46:AN48"/>
    <mergeCell ref="AO46:AU48"/>
    <mergeCell ref="AV46:AZ48"/>
    <mergeCell ref="AI40:AN42"/>
    <mergeCell ref="AO40:AU42"/>
    <mergeCell ref="AV40:AZ42"/>
    <mergeCell ref="BA40:BE42"/>
    <mergeCell ref="AE40:AH42"/>
    <mergeCell ref="BF40:BH42"/>
    <mergeCell ref="AI37:AN39"/>
    <mergeCell ref="AO37:AU39"/>
    <mergeCell ref="A40:A42"/>
    <mergeCell ref="BF31:BH33"/>
    <mergeCell ref="BA31:BE33"/>
    <mergeCell ref="BF34:BH36"/>
    <mergeCell ref="AI31:AN33"/>
    <mergeCell ref="AO31:AU33"/>
    <mergeCell ref="Z37:AD39"/>
    <mergeCell ref="AV37:AZ39"/>
    <mergeCell ref="AE37:AH39"/>
    <mergeCell ref="BF37:BH39"/>
    <mergeCell ref="A37:A39"/>
    <mergeCell ref="B37:B39"/>
    <mergeCell ref="C37:C39"/>
    <mergeCell ref="D37:D39"/>
    <mergeCell ref="E37:E39"/>
    <mergeCell ref="F37:F39"/>
    <mergeCell ref="B40:B42"/>
    <mergeCell ref="C40:C42"/>
    <mergeCell ref="D40:D42"/>
    <mergeCell ref="E40:E42"/>
    <mergeCell ref="F40:F42"/>
    <mergeCell ref="G37:G39"/>
    <mergeCell ref="G40:G42"/>
    <mergeCell ref="H37:Y39"/>
    <mergeCell ref="H34:Y36"/>
    <mergeCell ref="Z34:AD36"/>
    <mergeCell ref="BA28:BE30"/>
    <mergeCell ref="AE28:AH30"/>
    <mergeCell ref="Z28:AD30"/>
    <mergeCell ref="AV31:AZ33"/>
    <mergeCell ref="AE31:AH33"/>
    <mergeCell ref="AO34:AU36"/>
    <mergeCell ref="AV34:AZ36"/>
    <mergeCell ref="BA34:BE36"/>
    <mergeCell ref="BA37:BE39"/>
    <mergeCell ref="H40:Y42"/>
    <mergeCell ref="Z40:AD42"/>
    <mergeCell ref="A34:A36"/>
    <mergeCell ref="B34:B36"/>
    <mergeCell ref="C34:C36"/>
    <mergeCell ref="D34:D36"/>
    <mergeCell ref="E34:E36"/>
    <mergeCell ref="F34:F36"/>
    <mergeCell ref="F31:F33"/>
    <mergeCell ref="G31:G33"/>
    <mergeCell ref="AI34:AN36"/>
    <mergeCell ref="AE34:AH36"/>
    <mergeCell ref="H31:Y33"/>
    <mergeCell ref="Z31:AD33"/>
    <mergeCell ref="G34:G36"/>
    <mergeCell ref="BF25:BH27"/>
    <mergeCell ref="BA25:BE27"/>
    <mergeCell ref="BF28:BH30"/>
    <mergeCell ref="A31:A33"/>
    <mergeCell ref="B31:B33"/>
    <mergeCell ref="C31:C33"/>
    <mergeCell ref="D31:D33"/>
    <mergeCell ref="E31:E33"/>
    <mergeCell ref="A28:A30"/>
    <mergeCell ref="B28:B30"/>
    <mergeCell ref="AE25:AH27"/>
    <mergeCell ref="AI25:AN27"/>
    <mergeCell ref="AO25:AU27"/>
    <mergeCell ref="AV25:AZ27"/>
    <mergeCell ref="AI28:AN30"/>
    <mergeCell ref="AO28:AU30"/>
    <mergeCell ref="AV28:AZ30"/>
    <mergeCell ref="C28:C30"/>
    <mergeCell ref="D28:D30"/>
    <mergeCell ref="E28:E30"/>
    <mergeCell ref="F28:F30"/>
    <mergeCell ref="G28:G30"/>
    <mergeCell ref="H28:Y30"/>
    <mergeCell ref="A25:A27"/>
    <mergeCell ref="B25:B27"/>
    <mergeCell ref="C25:C27"/>
    <mergeCell ref="D25:D27"/>
    <mergeCell ref="E25:E27"/>
    <mergeCell ref="F25:F27"/>
    <mergeCell ref="G25:G27"/>
    <mergeCell ref="H25:Y27"/>
    <mergeCell ref="Z25:AD27"/>
    <mergeCell ref="AV22:AZ24"/>
    <mergeCell ref="BA22:BE24"/>
    <mergeCell ref="BF19:BH21"/>
    <mergeCell ref="A22:A24"/>
    <mergeCell ref="B22:B24"/>
    <mergeCell ref="C22:C24"/>
    <mergeCell ref="D22:D24"/>
    <mergeCell ref="E22:E24"/>
    <mergeCell ref="BF22:BH24"/>
    <mergeCell ref="AE19:AH21"/>
    <mergeCell ref="AE22:AH24"/>
    <mergeCell ref="F22:F24"/>
    <mergeCell ref="F19:F21"/>
    <mergeCell ref="G19:G21"/>
    <mergeCell ref="H19:Y21"/>
    <mergeCell ref="G22:G24"/>
    <mergeCell ref="H22:Y24"/>
    <mergeCell ref="Z22:AD24"/>
    <mergeCell ref="A19:A21"/>
    <mergeCell ref="B19:B21"/>
    <mergeCell ref="C19:C21"/>
    <mergeCell ref="D19:D21"/>
    <mergeCell ref="E19:E21"/>
    <mergeCell ref="A17:F18"/>
    <mergeCell ref="G17:G18"/>
    <mergeCell ref="AI22:AN24"/>
    <mergeCell ref="AO22:AU24"/>
    <mergeCell ref="AE17:AH18"/>
    <mergeCell ref="AV3:AY4"/>
    <mergeCell ref="AZ3:BG4"/>
    <mergeCell ref="Z6:AD11"/>
    <mergeCell ref="AG7:BF10"/>
    <mergeCell ref="B8:X14"/>
    <mergeCell ref="Z12:BH13"/>
    <mergeCell ref="Z19:AD21"/>
    <mergeCell ref="Z15:BH16"/>
    <mergeCell ref="H17:Y18"/>
    <mergeCell ref="Z17:AD18"/>
    <mergeCell ref="AI17:AN18"/>
    <mergeCell ref="AO17:AU18"/>
    <mergeCell ref="AV17:AZ18"/>
    <mergeCell ref="BA17:BE18"/>
    <mergeCell ref="AI19:AN21"/>
    <mergeCell ref="AO19:AU21"/>
    <mergeCell ref="AV19:AZ21"/>
    <mergeCell ref="BA19:BE21"/>
    <mergeCell ref="BF17:BH18"/>
  </mergeCells>
  <phoneticPr fontId="2"/>
  <dataValidations count="1">
    <dataValidation type="list" allowBlank="1" showInputMessage="1" showErrorMessage="1" sqref="BC64:BE66">
      <formula1>部門一覧</formula1>
    </dataValidation>
  </dataValidations>
  <pageMargins left="0.11811023622047245" right="0.11811023622047245" top="0.15748031496062992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1"/>
  <sheetViews>
    <sheetView zoomScaleNormal="100" workbookViewId="0">
      <selection activeCell="H19" sqref="H19:Y21"/>
    </sheetView>
  </sheetViews>
  <sheetFormatPr defaultColWidth="1.6640625" defaultRowHeight="13.2" x14ac:dyDescent="0.2"/>
  <cols>
    <col min="1" max="7" width="1.77734375" customWidth="1"/>
  </cols>
  <sheetData>
    <row r="1" spans="1:60" ht="9.75" customHeight="1" x14ac:dyDescent="0.2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</row>
    <row r="2" spans="1:60" ht="9.75" customHeigh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</row>
    <row r="3" spans="1:60" ht="9.75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94" t="s">
        <v>11</v>
      </c>
      <c r="AW3" s="94"/>
      <c r="AX3" s="94"/>
      <c r="AY3" s="94"/>
      <c r="AZ3" s="201" t="str">
        <f>IF(注文書!AZ3="","",注文書!AZ3)</f>
        <v/>
      </c>
      <c r="BA3" s="201"/>
      <c r="BB3" s="201"/>
      <c r="BC3" s="201"/>
      <c r="BD3" s="201"/>
      <c r="BE3" s="201"/>
      <c r="BF3" s="201"/>
      <c r="BG3" s="201"/>
      <c r="BH3" s="14"/>
    </row>
    <row r="4" spans="1:60" ht="9.75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95"/>
      <c r="AW4" s="95"/>
      <c r="AX4" s="95"/>
      <c r="AY4" s="95"/>
      <c r="AZ4" s="202"/>
      <c r="BA4" s="202"/>
      <c r="BB4" s="202"/>
      <c r="BC4" s="202"/>
      <c r="BD4" s="202"/>
      <c r="BE4" s="202"/>
      <c r="BF4" s="202"/>
      <c r="BG4" s="202"/>
      <c r="BH4" s="14"/>
    </row>
    <row r="5" spans="1:60" ht="9.75" customHeight="1" thickBo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</row>
    <row r="6" spans="1:60" ht="9.75" customHeight="1" x14ac:dyDescent="0.2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3"/>
      <c r="Z6" s="98" t="s">
        <v>14</v>
      </c>
      <c r="AA6" s="99"/>
      <c r="AB6" s="99"/>
      <c r="AC6" s="99"/>
      <c r="AD6" s="100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4"/>
    </row>
    <row r="7" spans="1:60" ht="9.75" customHeight="1" x14ac:dyDescent="0.2">
      <c r="A7" s="5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5"/>
      <c r="Z7" s="101"/>
      <c r="AA7" s="102"/>
      <c r="AB7" s="102"/>
      <c r="AC7" s="102"/>
      <c r="AD7" s="103"/>
      <c r="AE7" s="14"/>
      <c r="AF7" s="14"/>
      <c r="AG7" s="107" t="str">
        <f>IF(注文書!AG7="","",注文書!AG7)</f>
        <v/>
      </c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4"/>
      <c r="BH7" s="6"/>
    </row>
    <row r="8" spans="1:60" ht="9.75" customHeight="1" x14ac:dyDescent="0.2">
      <c r="A8" s="5"/>
      <c r="B8" s="109" t="s">
        <v>16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5"/>
      <c r="Z8" s="101"/>
      <c r="AA8" s="102"/>
      <c r="AB8" s="102"/>
      <c r="AC8" s="102"/>
      <c r="AD8" s="103"/>
      <c r="AE8" s="14"/>
      <c r="AF8" s="14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4"/>
      <c r="BH8" s="6"/>
    </row>
    <row r="9" spans="1:60" ht="9.75" customHeight="1" x14ac:dyDescent="0.2">
      <c r="A9" s="5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5"/>
      <c r="Z9" s="101"/>
      <c r="AA9" s="102"/>
      <c r="AB9" s="102"/>
      <c r="AC9" s="102"/>
      <c r="AD9" s="103"/>
      <c r="AE9" s="14"/>
      <c r="AF9" s="14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4"/>
      <c r="BH9" s="6"/>
    </row>
    <row r="10" spans="1:60" ht="9.75" customHeight="1" x14ac:dyDescent="0.2">
      <c r="A10" s="5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5"/>
      <c r="Z10" s="101"/>
      <c r="AA10" s="102"/>
      <c r="AB10" s="102"/>
      <c r="AC10" s="102"/>
      <c r="AD10" s="103"/>
      <c r="AE10" s="14"/>
      <c r="AF10" s="14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4"/>
      <c r="BH10" s="6"/>
    </row>
    <row r="11" spans="1:60" ht="9.75" customHeight="1" x14ac:dyDescent="0.2">
      <c r="A11" s="5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5"/>
      <c r="Z11" s="104"/>
      <c r="AA11" s="105"/>
      <c r="AB11" s="105"/>
      <c r="AC11" s="105"/>
      <c r="AD11" s="106"/>
      <c r="AE11" s="16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7"/>
    </row>
    <row r="12" spans="1:60" ht="9.75" customHeight="1" x14ac:dyDescent="0.2">
      <c r="A12" s="5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5"/>
      <c r="Z12" s="111" t="s">
        <v>10</v>
      </c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3"/>
    </row>
    <row r="13" spans="1:60" ht="9.75" customHeight="1" x14ac:dyDescent="0.2">
      <c r="A13" s="5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5"/>
      <c r="Z13" s="114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6"/>
    </row>
    <row r="14" spans="1:60" ht="9.75" customHeight="1" x14ac:dyDescent="0.2">
      <c r="A14" s="5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5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6"/>
    </row>
    <row r="15" spans="1:60" ht="9.75" customHeight="1" x14ac:dyDescent="0.2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5"/>
      <c r="Z15" s="126" t="s">
        <v>9</v>
      </c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8"/>
    </row>
    <row r="16" spans="1:60" ht="9.75" customHeight="1" x14ac:dyDescent="0.2">
      <c r="A16" s="5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5"/>
      <c r="Z16" s="129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1"/>
    </row>
    <row r="17" spans="1:60" ht="9.75" customHeight="1" x14ac:dyDescent="0.2">
      <c r="A17" s="64" t="s">
        <v>0</v>
      </c>
      <c r="B17" s="65"/>
      <c r="C17" s="65"/>
      <c r="D17" s="65"/>
      <c r="E17" s="65"/>
      <c r="F17" s="65"/>
      <c r="G17" s="68" t="s">
        <v>28</v>
      </c>
      <c r="H17" s="65" t="s">
        <v>1</v>
      </c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132"/>
      <c r="Z17" s="134" t="s">
        <v>2</v>
      </c>
      <c r="AA17" s="65"/>
      <c r="AB17" s="65"/>
      <c r="AC17" s="65"/>
      <c r="AD17" s="132"/>
      <c r="AE17" s="88" t="s">
        <v>3</v>
      </c>
      <c r="AF17" s="89"/>
      <c r="AG17" s="89"/>
      <c r="AH17" s="90"/>
      <c r="AI17" s="134" t="s">
        <v>4</v>
      </c>
      <c r="AJ17" s="65"/>
      <c r="AK17" s="65"/>
      <c r="AL17" s="65"/>
      <c r="AM17" s="65"/>
      <c r="AN17" s="132"/>
      <c r="AO17" s="134" t="s">
        <v>29</v>
      </c>
      <c r="AP17" s="65"/>
      <c r="AQ17" s="65"/>
      <c r="AR17" s="65"/>
      <c r="AS17" s="65"/>
      <c r="AT17" s="65"/>
      <c r="AU17" s="132"/>
      <c r="AV17" s="134" t="s">
        <v>5</v>
      </c>
      <c r="AW17" s="65"/>
      <c r="AX17" s="65"/>
      <c r="AY17" s="65"/>
      <c r="AZ17" s="132"/>
      <c r="BA17" s="134" t="s">
        <v>6</v>
      </c>
      <c r="BB17" s="65"/>
      <c r="BC17" s="65"/>
      <c r="BD17" s="65"/>
      <c r="BE17" s="132"/>
      <c r="BF17" s="88" t="s">
        <v>7</v>
      </c>
      <c r="BG17" s="89"/>
      <c r="BH17" s="145"/>
    </row>
    <row r="18" spans="1:60" ht="9.75" customHeight="1" x14ac:dyDescent="0.2">
      <c r="A18" s="66"/>
      <c r="B18" s="67"/>
      <c r="C18" s="67"/>
      <c r="D18" s="67"/>
      <c r="E18" s="67"/>
      <c r="F18" s="67"/>
      <c r="G18" s="69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133"/>
      <c r="Z18" s="135"/>
      <c r="AA18" s="67"/>
      <c r="AB18" s="67"/>
      <c r="AC18" s="67"/>
      <c r="AD18" s="133"/>
      <c r="AE18" s="91"/>
      <c r="AF18" s="92"/>
      <c r="AG18" s="92"/>
      <c r="AH18" s="93"/>
      <c r="AI18" s="135"/>
      <c r="AJ18" s="67"/>
      <c r="AK18" s="67"/>
      <c r="AL18" s="67"/>
      <c r="AM18" s="67"/>
      <c r="AN18" s="133"/>
      <c r="AO18" s="135"/>
      <c r="AP18" s="67"/>
      <c r="AQ18" s="67"/>
      <c r="AR18" s="67"/>
      <c r="AS18" s="67"/>
      <c r="AT18" s="67"/>
      <c r="AU18" s="133"/>
      <c r="AV18" s="135"/>
      <c r="AW18" s="67"/>
      <c r="AX18" s="67"/>
      <c r="AY18" s="67"/>
      <c r="AZ18" s="133"/>
      <c r="BA18" s="135"/>
      <c r="BB18" s="67"/>
      <c r="BC18" s="67"/>
      <c r="BD18" s="67"/>
      <c r="BE18" s="133"/>
      <c r="BF18" s="91"/>
      <c r="BG18" s="92"/>
      <c r="BH18" s="146"/>
    </row>
    <row r="19" spans="1:60" ht="9.75" customHeight="1" x14ac:dyDescent="0.2">
      <c r="A19" s="203" t="str">
        <f>IF(注文書!A19="","",注文書!A19)</f>
        <v/>
      </c>
      <c r="B19" s="206" t="str">
        <f>IF(注文書!B19="","",注文書!B19)</f>
        <v/>
      </c>
      <c r="C19" s="209" t="str">
        <f>IF(注文書!C19="","",注文書!C19)</f>
        <v/>
      </c>
      <c r="D19" s="206" t="str">
        <f>IF(注文書!D19="","",注文書!D19)</f>
        <v/>
      </c>
      <c r="E19" s="209" t="str">
        <f>IF(注文書!E19="","",注文書!E19)</f>
        <v/>
      </c>
      <c r="F19" s="212" t="str">
        <f>IF(注文書!F19="","",注文書!F19)</f>
        <v/>
      </c>
      <c r="G19" s="215" t="str">
        <f>IF(注文書!G19="","",注文書!G19)</f>
        <v/>
      </c>
      <c r="H19" s="218" t="str">
        <f>IF(注文書!H19="","",注文書!H19)</f>
        <v/>
      </c>
      <c r="I19" s="218" t="str">
        <f>IF(注文書!I19="","",注文書!I19)</f>
        <v/>
      </c>
      <c r="J19" s="218" t="str">
        <f>IF(注文書!J19="","",注文書!J19)</f>
        <v/>
      </c>
      <c r="K19" s="218" t="str">
        <f>IF(注文書!K19="","",注文書!K19)</f>
        <v/>
      </c>
      <c r="L19" s="218" t="str">
        <f>IF(注文書!L19="","",注文書!L19)</f>
        <v/>
      </c>
      <c r="M19" s="218" t="str">
        <f>IF(注文書!M19="","",注文書!M19)</f>
        <v/>
      </c>
      <c r="N19" s="218" t="str">
        <f>IF(注文書!N19="","",注文書!N19)</f>
        <v/>
      </c>
      <c r="O19" s="218" t="str">
        <f>IF(注文書!O19="","",注文書!O19)</f>
        <v/>
      </c>
      <c r="P19" s="218" t="str">
        <f>IF(注文書!P19="","",注文書!P19)</f>
        <v/>
      </c>
      <c r="Q19" s="218" t="str">
        <f>IF(注文書!Q19="","",注文書!Q19)</f>
        <v/>
      </c>
      <c r="R19" s="218" t="str">
        <f>IF(注文書!R19="","",注文書!R19)</f>
        <v/>
      </c>
      <c r="S19" s="218" t="str">
        <f>IF(注文書!S19="","",注文書!S19)</f>
        <v/>
      </c>
      <c r="T19" s="218" t="str">
        <f>IF(注文書!T19="","",注文書!T19)</f>
        <v/>
      </c>
      <c r="U19" s="218" t="str">
        <f>IF(注文書!U19="","",注文書!U19)</f>
        <v/>
      </c>
      <c r="V19" s="218" t="str">
        <f>IF(注文書!V19="","",注文書!V19)</f>
        <v/>
      </c>
      <c r="W19" s="218" t="str">
        <f>IF(注文書!W19="","",注文書!W19)</f>
        <v/>
      </c>
      <c r="X19" s="218" t="str">
        <f>IF(注文書!X19="","",注文書!X19)</f>
        <v/>
      </c>
      <c r="Y19" s="219" t="str">
        <f>IF(注文書!Y19="","",注文書!Y19)</f>
        <v/>
      </c>
      <c r="Z19" s="224" t="str">
        <f>IF(注文書!Z19="","",注文書!Z19)</f>
        <v/>
      </c>
      <c r="AA19" s="225" t="str">
        <f>IF(注文書!AA19="","",注文書!AA19)</f>
        <v/>
      </c>
      <c r="AB19" s="225" t="str">
        <f>IF(注文書!AB19="","",注文書!AB19)</f>
        <v/>
      </c>
      <c r="AC19" s="225" t="str">
        <f>IF(注文書!AC19="","",注文書!AC19)</f>
        <v/>
      </c>
      <c r="AD19" s="226" t="str">
        <f>IF(注文書!AD19="","",注文書!AD19)</f>
        <v/>
      </c>
      <c r="AE19" s="251" t="str">
        <f>IF(注文書!AE19="","",注文書!AE19)</f>
        <v/>
      </c>
      <c r="AF19" s="252" t="str">
        <f>IF(注文書!AF19="","",注文書!AF19)</f>
        <v/>
      </c>
      <c r="AG19" s="252" t="str">
        <f>IF(注文書!AG19="","",注文書!AG19)</f>
        <v/>
      </c>
      <c r="AH19" s="253" t="str">
        <f>IF(注文書!AH19="","",注文書!AH19)</f>
        <v/>
      </c>
      <c r="AI19" s="79" t="str">
        <f>IF(注文書!AI19="","",注文書!AI19)</f>
        <v/>
      </c>
      <c r="AJ19" s="80" t="str">
        <f>IF(注文書!AJ19="","",注文書!AJ19)</f>
        <v/>
      </c>
      <c r="AK19" s="80" t="str">
        <f>IF(注文書!AK19="","",注文書!AK19)</f>
        <v/>
      </c>
      <c r="AL19" s="80" t="str">
        <f>IF(注文書!AL19="","",注文書!AL19)</f>
        <v/>
      </c>
      <c r="AM19" s="80" t="str">
        <f>IF(注文書!AM19="","",注文書!AM19)</f>
        <v/>
      </c>
      <c r="AN19" s="81" t="str">
        <f>IF(注文書!AN19="","",注文書!AN19)</f>
        <v/>
      </c>
      <c r="AO19" s="79" t="str">
        <f>IF(注文書!AO19="","",注文書!AO19)</f>
        <v/>
      </c>
      <c r="AP19" s="80" t="str">
        <f>IF(注文書!AP19="","",注文書!AP19)</f>
        <v/>
      </c>
      <c r="AQ19" s="80" t="str">
        <f>IF(注文書!AQ19="","",注文書!AQ19)</f>
        <v/>
      </c>
      <c r="AR19" s="80" t="str">
        <f>IF(注文書!AR19="","",注文書!AR19)</f>
        <v/>
      </c>
      <c r="AS19" s="80" t="str">
        <f>IF(注文書!AS19="","",注文書!AS19)</f>
        <v/>
      </c>
      <c r="AT19" s="80" t="str">
        <f>IF(注文書!AT19="","",注文書!AT19)</f>
        <v/>
      </c>
      <c r="AU19" s="81" t="str">
        <f>IF(注文書!AU19="","",注文書!AU19)</f>
        <v/>
      </c>
      <c r="AV19" s="79" t="str">
        <f>IF(注文書!AV19="","",注文書!AV19)</f>
        <v/>
      </c>
      <c r="AW19" s="80" t="str">
        <f>IF(注文書!AW19="","",注文書!AW19)</f>
        <v/>
      </c>
      <c r="AX19" s="80" t="str">
        <f>IF(注文書!AX19="","",注文書!AX19)</f>
        <v/>
      </c>
      <c r="AY19" s="80" t="str">
        <f>IF(注文書!AY19="","",注文書!AY19)</f>
        <v/>
      </c>
      <c r="AZ19" s="81" t="str">
        <f>IF(注文書!AZ19="","",注文書!AZ19)</f>
        <v/>
      </c>
      <c r="BA19" s="233" t="str">
        <f>IF(注文書!BA19="","",注文書!BA19)</f>
        <v/>
      </c>
      <c r="BB19" s="234" t="str">
        <f>IF(注文書!BB19="","",注文書!BB19)</f>
        <v/>
      </c>
      <c r="BC19" s="234" t="str">
        <f>IF(注文書!BC19="","",注文書!BC19)</f>
        <v/>
      </c>
      <c r="BD19" s="234" t="str">
        <f>IF(注文書!BD19="","",注文書!BD19)</f>
        <v/>
      </c>
      <c r="BE19" s="235" t="str">
        <f>IF(注文書!BE19="","",注文書!BE19)</f>
        <v/>
      </c>
      <c r="BF19" s="242" t="str">
        <f>IF(注文書!BF19="","",注文書!BF19)</f>
        <v/>
      </c>
      <c r="BG19" s="243" t="str">
        <f>IF(注文書!BG19="","",注文書!BG19)</f>
        <v/>
      </c>
      <c r="BH19" s="244" t="str">
        <f>IF(注文書!BH19="","",注文書!BH19)</f>
        <v/>
      </c>
    </row>
    <row r="20" spans="1:60" ht="9.75" customHeight="1" x14ac:dyDescent="0.2">
      <c r="A20" s="204"/>
      <c r="B20" s="207"/>
      <c r="C20" s="210"/>
      <c r="D20" s="207"/>
      <c r="E20" s="210"/>
      <c r="F20" s="213"/>
      <c r="G20" s="216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1"/>
      <c r="Z20" s="227"/>
      <c r="AA20" s="228"/>
      <c r="AB20" s="228"/>
      <c r="AC20" s="228"/>
      <c r="AD20" s="229"/>
      <c r="AE20" s="254"/>
      <c r="AF20" s="255"/>
      <c r="AG20" s="255"/>
      <c r="AH20" s="256"/>
      <c r="AI20" s="82"/>
      <c r="AJ20" s="83"/>
      <c r="AK20" s="83"/>
      <c r="AL20" s="83"/>
      <c r="AM20" s="83"/>
      <c r="AN20" s="84"/>
      <c r="AO20" s="82"/>
      <c r="AP20" s="83"/>
      <c r="AQ20" s="83"/>
      <c r="AR20" s="83"/>
      <c r="AS20" s="83"/>
      <c r="AT20" s="83"/>
      <c r="AU20" s="84"/>
      <c r="AV20" s="82"/>
      <c r="AW20" s="83"/>
      <c r="AX20" s="83"/>
      <c r="AY20" s="83"/>
      <c r="AZ20" s="84"/>
      <c r="BA20" s="236"/>
      <c r="BB20" s="237"/>
      <c r="BC20" s="237"/>
      <c r="BD20" s="237"/>
      <c r="BE20" s="238"/>
      <c r="BF20" s="245"/>
      <c r="BG20" s="246"/>
      <c r="BH20" s="247"/>
    </row>
    <row r="21" spans="1:60" ht="9.75" customHeight="1" x14ac:dyDescent="0.2">
      <c r="A21" s="205"/>
      <c r="B21" s="208"/>
      <c r="C21" s="211"/>
      <c r="D21" s="208"/>
      <c r="E21" s="211"/>
      <c r="F21" s="214"/>
      <c r="G21" s="217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3"/>
      <c r="Z21" s="230"/>
      <c r="AA21" s="231"/>
      <c r="AB21" s="231"/>
      <c r="AC21" s="231"/>
      <c r="AD21" s="232"/>
      <c r="AE21" s="257"/>
      <c r="AF21" s="258"/>
      <c r="AG21" s="258"/>
      <c r="AH21" s="259"/>
      <c r="AI21" s="85"/>
      <c r="AJ21" s="86"/>
      <c r="AK21" s="86"/>
      <c r="AL21" s="86"/>
      <c r="AM21" s="86"/>
      <c r="AN21" s="87"/>
      <c r="AO21" s="85"/>
      <c r="AP21" s="86"/>
      <c r="AQ21" s="86"/>
      <c r="AR21" s="86"/>
      <c r="AS21" s="86"/>
      <c r="AT21" s="86"/>
      <c r="AU21" s="87"/>
      <c r="AV21" s="85"/>
      <c r="AW21" s="86"/>
      <c r="AX21" s="86"/>
      <c r="AY21" s="86"/>
      <c r="AZ21" s="87"/>
      <c r="BA21" s="239"/>
      <c r="BB21" s="240"/>
      <c r="BC21" s="240"/>
      <c r="BD21" s="240"/>
      <c r="BE21" s="241"/>
      <c r="BF21" s="248"/>
      <c r="BG21" s="249"/>
      <c r="BH21" s="250"/>
    </row>
    <row r="22" spans="1:60" ht="9.75" customHeight="1" x14ac:dyDescent="0.2">
      <c r="A22" s="203" t="str">
        <f>IF(注文書!A22="","",注文書!A22)</f>
        <v/>
      </c>
      <c r="B22" s="206" t="str">
        <f>IF(注文書!B22="","",注文書!B22)</f>
        <v/>
      </c>
      <c r="C22" s="209" t="str">
        <f>IF(注文書!C22="","",注文書!C22)</f>
        <v/>
      </c>
      <c r="D22" s="206" t="str">
        <f>IF(注文書!D22="","",注文書!D22)</f>
        <v/>
      </c>
      <c r="E22" s="209" t="str">
        <f>IF(注文書!E22="","",注文書!E22)</f>
        <v/>
      </c>
      <c r="F22" s="212" t="str">
        <f>IF(注文書!F22="","",注文書!F22)</f>
        <v/>
      </c>
      <c r="G22" s="215" t="str">
        <f>IF(注文書!G22="","",注文書!G22)</f>
        <v/>
      </c>
      <c r="H22" s="218" t="str">
        <f>IF(注文書!H22="","",注文書!H22)</f>
        <v/>
      </c>
      <c r="I22" s="218" t="str">
        <f>IF(注文書!I22="","",注文書!I22)</f>
        <v/>
      </c>
      <c r="J22" s="218" t="str">
        <f>IF(注文書!J22="","",注文書!J22)</f>
        <v/>
      </c>
      <c r="K22" s="218" t="str">
        <f>IF(注文書!K22="","",注文書!K22)</f>
        <v/>
      </c>
      <c r="L22" s="218" t="str">
        <f>IF(注文書!L22="","",注文書!L22)</f>
        <v/>
      </c>
      <c r="M22" s="218" t="str">
        <f>IF(注文書!M22="","",注文書!M22)</f>
        <v/>
      </c>
      <c r="N22" s="218" t="str">
        <f>IF(注文書!N22="","",注文書!N22)</f>
        <v/>
      </c>
      <c r="O22" s="218" t="str">
        <f>IF(注文書!O22="","",注文書!O22)</f>
        <v/>
      </c>
      <c r="P22" s="218" t="str">
        <f>IF(注文書!P22="","",注文書!P22)</f>
        <v/>
      </c>
      <c r="Q22" s="218" t="str">
        <f>IF(注文書!Q22="","",注文書!Q22)</f>
        <v/>
      </c>
      <c r="R22" s="218" t="str">
        <f>IF(注文書!R22="","",注文書!R22)</f>
        <v/>
      </c>
      <c r="S22" s="218" t="str">
        <f>IF(注文書!S22="","",注文書!S22)</f>
        <v/>
      </c>
      <c r="T22" s="218" t="str">
        <f>IF(注文書!T22="","",注文書!T22)</f>
        <v/>
      </c>
      <c r="U22" s="218" t="str">
        <f>IF(注文書!U22="","",注文書!U22)</f>
        <v/>
      </c>
      <c r="V22" s="218" t="str">
        <f>IF(注文書!V22="","",注文書!V22)</f>
        <v/>
      </c>
      <c r="W22" s="218" t="str">
        <f>IF(注文書!W22="","",注文書!W22)</f>
        <v/>
      </c>
      <c r="X22" s="218" t="str">
        <f>IF(注文書!X22="","",注文書!X22)</f>
        <v/>
      </c>
      <c r="Y22" s="219" t="str">
        <f>IF(注文書!Y22="","",注文書!Y22)</f>
        <v/>
      </c>
      <c r="Z22" s="224" t="str">
        <f>IF(注文書!Z22="","",注文書!Z22)</f>
        <v/>
      </c>
      <c r="AA22" s="225" t="str">
        <f>IF(注文書!AA22="","",注文書!AA22)</f>
        <v/>
      </c>
      <c r="AB22" s="225" t="str">
        <f>IF(注文書!AB22="","",注文書!AB22)</f>
        <v/>
      </c>
      <c r="AC22" s="225" t="str">
        <f>IF(注文書!AC22="","",注文書!AC22)</f>
        <v/>
      </c>
      <c r="AD22" s="226" t="str">
        <f>IF(注文書!AD22="","",注文書!AD22)</f>
        <v/>
      </c>
      <c r="AE22" s="251" t="str">
        <f>IF(注文書!AE22="","",注文書!AE22)</f>
        <v/>
      </c>
      <c r="AF22" s="252" t="str">
        <f>IF(注文書!AF22="","",注文書!AF22)</f>
        <v/>
      </c>
      <c r="AG22" s="252" t="str">
        <f>IF(注文書!AG22="","",注文書!AG22)</f>
        <v/>
      </c>
      <c r="AH22" s="253" t="str">
        <f>IF(注文書!AH22="","",注文書!AH22)</f>
        <v/>
      </c>
      <c r="AI22" s="79" t="str">
        <f>IF(注文書!AI22="","",注文書!AI22)</f>
        <v/>
      </c>
      <c r="AJ22" s="80" t="str">
        <f>IF(注文書!AJ22="","",注文書!AJ22)</f>
        <v/>
      </c>
      <c r="AK22" s="80" t="str">
        <f>IF(注文書!AK22="","",注文書!AK22)</f>
        <v/>
      </c>
      <c r="AL22" s="80" t="str">
        <f>IF(注文書!AL22="","",注文書!AL22)</f>
        <v/>
      </c>
      <c r="AM22" s="80" t="str">
        <f>IF(注文書!AM22="","",注文書!AM22)</f>
        <v/>
      </c>
      <c r="AN22" s="81" t="str">
        <f>IF(注文書!AN22="","",注文書!AN22)</f>
        <v/>
      </c>
      <c r="AO22" s="79" t="str">
        <f>IF(注文書!AO22="","",注文書!AO22)</f>
        <v/>
      </c>
      <c r="AP22" s="80" t="str">
        <f>IF(注文書!AP22="","",注文書!AP22)</f>
        <v/>
      </c>
      <c r="AQ22" s="80" t="str">
        <f>IF(注文書!AQ22="","",注文書!AQ22)</f>
        <v/>
      </c>
      <c r="AR22" s="80" t="str">
        <f>IF(注文書!AR22="","",注文書!AR22)</f>
        <v/>
      </c>
      <c r="AS22" s="80" t="str">
        <f>IF(注文書!AS22="","",注文書!AS22)</f>
        <v/>
      </c>
      <c r="AT22" s="80" t="str">
        <f>IF(注文書!AT22="","",注文書!AT22)</f>
        <v/>
      </c>
      <c r="AU22" s="81" t="str">
        <f>IF(注文書!AU22="","",注文書!AU22)</f>
        <v/>
      </c>
      <c r="AV22" s="79" t="str">
        <f>IF(注文書!AV22="","",注文書!AV22)</f>
        <v/>
      </c>
      <c r="AW22" s="80" t="str">
        <f>IF(注文書!AW22="","",注文書!AW22)</f>
        <v/>
      </c>
      <c r="AX22" s="80" t="str">
        <f>IF(注文書!AX22="","",注文書!AX22)</f>
        <v/>
      </c>
      <c r="AY22" s="80" t="str">
        <f>IF(注文書!AY22="","",注文書!AY22)</f>
        <v/>
      </c>
      <c r="AZ22" s="81" t="str">
        <f>IF(注文書!AZ22="","",注文書!AZ22)</f>
        <v/>
      </c>
      <c r="BA22" s="233" t="str">
        <f>IF(注文書!BA22="","",注文書!BA22)</f>
        <v/>
      </c>
      <c r="BB22" s="234" t="str">
        <f>IF(注文書!BB22="","",注文書!BB22)</f>
        <v/>
      </c>
      <c r="BC22" s="234" t="str">
        <f>IF(注文書!BC22="","",注文書!BC22)</f>
        <v/>
      </c>
      <c r="BD22" s="234" t="str">
        <f>IF(注文書!BD22="","",注文書!BD22)</f>
        <v/>
      </c>
      <c r="BE22" s="235" t="str">
        <f>IF(注文書!BE22="","",注文書!BE22)</f>
        <v/>
      </c>
      <c r="BF22" s="242" t="str">
        <f>IF(注文書!BF22="","",注文書!BF22)</f>
        <v/>
      </c>
      <c r="BG22" s="243" t="str">
        <f>IF(注文書!BG22="","",注文書!BG22)</f>
        <v/>
      </c>
      <c r="BH22" s="244" t="str">
        <f>IF(注文書!BH22="","",注文書!BH22)</f>
        <v/>
      </c>
    </row>
    <row r="23" spans="1:60" ht="9.75" customHeight="1" x14ac:dyDescent="0.2">
      <c r="A23" s="204"/>
      <c r="B23" s="207"/>
      <c r="C23" s="210"/>
      <c r="D23" s="207"/>
      <c r="E23" s="210"/>
      <c r="F23" s="213"/>
      <c r="G23" s="216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1"/>
      <c r="Z23" s="227"/>
      <c r="AA23" s="228"/>
      <c r="AB23" s="228"/>
      <c r="AC23" s="228"/>
      <c r="AD23" s="229"/>
      <c r="AE23" s="254"/>
      <c r="AF23" s="255"/>
      <c r="AG23" s="255"/>
      <c r="AH23" s="256"/>
      <c r="AI23" s="82"/>
      <c r="AJ23" s="83"/>
      <c r="AK23" s="83"/>
      <c r="AL23" s="83"/>
      <c r="AM23" s="83"/>
      <c r="AN23" s="84"/>
      <c r="AO23" s="82"/>
      <c r="AP23" s="83"/>
      <c r="AQ23" s="83"/>
      <c r="AR23" s="83"/>
      <c r="AS23" s="83"/>
      <c r="AT23" s="83"/>
      <c r="AU23" s="84"/>
      <c r="AV23" s="82"/>
      <c r="AW23" s="83"/>
      <c r="AX23" s="83"/>
      <c r="AY23" s="83"/>
      <c r="AZ23" s="84"/>
      <c r="BA23" s="236"/>
      <c r="BB23" s="237"/>
      <c r="BC23" s="237"/>
      <c r="BD23" s="237"/>
      <c r="BE23" s="238"/>
      <c r="BF23" s="245"/>
      <c r="BG23" s="246"/>
      <c r="BH23" s="247"/>
    </row>
    <row r="24" spans="1:60" ht="9.75" customHeight="1" x14ac:dyDescent="0.2">
      <c r="A24" s="205"/>
      <c r="B24" s="208"/>
      <c r="C24" s="211"/>
      <c r="D24" s="208"/>
      <c r="E24" s="211"/>
      <c r="F24" s="214"/>
      <c r="G24" s="217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3"/>
      <c r="Z24" s="230"/>
      <c r="AA24" s="231"/>
      <c r="AB24" s="231"/>
      <c r="AC24" s="231"/>
      <c r="AD24" s="232"/>
      <c r="AE24" s="257"/>
      <c r="AF24" s="258"/>
      <c r="AG24" s="258"/>
      <c r="AH24" s="259"/>
      <c r="AI24" s="85"/>
      <c r="AJ24" s="86"/>
      <c r="AK24" s="86"/>
      <c r="AL24" s="86"/>
      <c r="AM24" s="86"/>
      <c r="AN24" s="87"/>
      <c r="AO24" s="85"/>
      <c r="AP24" s="86"/>
      <c r="AQ24" s="86"/>
      <c r="AR24" s="86"/>
      <c r="AS24" s="86"/>
      <c r="AT24" s="86"/>
      <c r="AU24" s="87"/>
      <c r="AV24" s="85"/>
      <c r="AW24" s="86"/>
      <c r="AX24" s="86"/>
      <c r="AY24" s="86"/>
      <c r="AZ24" s="87"/>
      <c r="BA24" s="239"/>
      <c r="BB24" s="240"/>
      <c r="BC24" s="240"/>
      <c r="BD24" s="240"/>
      <c r="BE24" s="241"/>
      <c r="BF24" s="248"/>
      <c r="BG24" s="249"/>
      <c r="BH24" s="250"/>
    </row>
    <row r="25" spans="1:60" ht="9.75" customHeight="1" x14ac:dyDescent="0.2">
      <c r="A25" s="203" t="str">
        <f>IF(注文書!A25="","",注文書!A25)</f>
        <v/>
      </c>
      <c r="B25" s="206" t="str">
        <f>IF(注文書!B25="","",注文書!B25)</f>
        <v/>
      </c>
      <c r="C25" s="209" t="str">
        <f>IF(注文書!C25="","",注文書!C25)</f>
        <v/>
      </c>
      <c r="D25" s="206" t="str">
        <f>IF(注文書!D25="","",注文書!D25)</f>
        <v/>
      </c>
      <c r="E25" s="209" t="str">
        <f>IF(注文書!E25="","",注文書!E25)</f>
        <v/>
      </c>
      <c r="F25" s="212" t="str">
        <f>IF(注文書!F25="","",注文書!F25)</f>
        <v/>
      </c>
      <c r="G25" s="215" t="str">
        <f>IF(注文書!G25="","",注文書!G25)</f>
        <v/>
      </c>
      <c r="H25" s="218" t="str">
        <f>IF(注文書!H25="","",注文書!H25)</f>
        <v/>
      </c>
      <c r="I25" s="218" t="str">
        <f>IF(注文書!I25="","",注文書!I25)</f>
        <v/>
      </c>
      <c r="J25" s="218" t="str">
        <f>IF(注文書!J25="","",注文書!J25)</f>
        <v/>
      </c>
      <c r="K25" s="218" t="str">
        <f>IF(注文書!K25="","",注文書!K25)</f>
        <v/>
      </c>
      <c r="L25" s="218" t="str">
        <f>IF(注文書!L25="","",注文書!L25)</f>
        <v/>
      </c>
      <c r="M25" s="218" t="str">
        <f>IF(注文書!M25="","",注文書!M25)</f>
        <v/>
      </c>
      <c r="N25" s="218" t="str">
        <f>IF(注文書!N25="","",注文書!N25)</f>
        <v/>
      </c>
      <c r="O25" s="218" t="str">
        <f>IF(注文書!O25="","",注文書!O25)</f>
        <v/>
      </c>
      <c r="P25" s="218" t="str">
        <f>IF(注文書!P25="","",注文書!P25)</f>
        <v/>
      </c>
      <c r="Q25" s="218" t="str">
        <f>IF(注文書!Q25="","",注文書!Q25)</f>
        <v/>
      </c>
      <c r="R25" s="218" t="str">
        <f>IF(注文書!R25="","",注文書!R25)</f>
        <v/>
      </c>
      <c r="S25" s="218" t="str">
        <f>IF(注文書!S25="","",注文書!S25)</f>
        <v/>
      </c>
      <c r="T25" s="218" t="str">
        <f>IF(注文書!T25="","",注文書!T25)</f>
        <v/>
      </c>
      <c r="U25" s="218" t="str">
        <f>IF(注文書!U25="","",注文書!U25)</f>
        <v/>
      </c>
      <c r="V25" s="218" t="str">
        <f>IF(注文書!V25="","",注文書!V25)</f>
        <v/>
      </c>
      <c r="W25" s="218" t="str">
        <f>IF(注文書!W25="","",注文書!W25)</f>
        <v/>
      </c>
      <c r="X25" s="218" t="str">
        <f>IF(注文書!X25="","",注文書!X25)</f>
        <v/>
      </c>
      <c r="Y25" s="219" t="str">
        <f>IF(注文書!Y25="","",注文書!Y25)</f>
        <v/>
      </c>
      <c r="Z25" s="224" t="str">
        <f>IF(注文書!Z25="","",注文書!Z25)</f>
        <v/>
      </c>
      <c r="AA25" s="225" t="str">
        <f>IF(注文書!AA25="","",注文書!AA25)</f>
        <v/>
      </c>
      <c r="AB25" s="225" t="str">
        <f>IF(注文書!AB25="","",注文書!AB25)</f>
        <v/>
      </c>
      <c r="AC25" s="225" t="str">
        <f>IF(注文書!AC25="","",注文書!AC25)</f>
        <v/>
      </c>
      <c r="AD25" s="226" t="str">
        <f>IF(注文書!AD25="","",注文書!AD25)</f>
        <v/>
      </c>
      <c r="AE25" s="251" t="str">
        <f>IF(注文書!AE25="","",注文書!AE25)</f>
        <v/>
      </c>
      <c r="AF25" s="252" t="str">
        <f>IF(注文書!AF25="","",注文書!AF25)</f>
        <v/>
      </c>
      <c r="AG25" s="252" t="str">
        <f>IF(注文書!AG25="","",注文書!AG25)</f>
        <v/>
      </c>
      <c r="AH25" s="253" t="str">
        <f>IF(注文書!AH25="","",注文書!AH25)</f>
        <v/>
      </c>
      <c r="AI25" s="79" t="str">
        <f>IF(注文書!AI25="","",注文書!AI25)</f>
        <v/>
      </c>
      <c r="AJ25" s="80" t="str">
        <f>IF(注文書!AJ25="","",注文書!AJ25)</f>
        <v/>
      </c>
      <c r="AK25" s="80" t="str">
        <f>IF(注文書!AK25="","",注文書!AK25)</f>
        <v/>
      </c>
      <c r="AL25" s="80" t="str">
        <f>IF(注文書!AL25="","",注文書!AL25)</f>
        <v/>
      </c>
      <c r="AM25" s="80" t="str">
        <f>IF(注文書!AM25="","",注文書!AM25)</f>
        <v/>
      </c>
      <c r="AN25" s="81" t="str">
        <f>IF(注文書!AN25="","",注文書!AN25)</f>
        <v/>
      </c>
      <c r="AO25" s="79" t="str">
        <f>IF(注文書!AO25="","",注文書!AO25)</f>
        <v/>
      </c>
      <c r="AP25" s="80" t="str">
        <f>IF(注文書!AP25="","",注文書!AP25)</f>
        <v/>
      </c>
      <c r="AQ25" s="80" t="str">
        <f>IF(注文書!AQ25="","",注文書!AQ25)</f>
        <v/>
      </c>
      <c r="AR25" s="80" t="str">
        <f>IF(注文書!AR25="","",注文書!AR25)</f>
        <v/>
      </c>
      <c r="AS25" s="80" t="str">
        <f>IF(注文書!AS25="","",注文書!AS25)</f>
        <v/>
      </c>
      <c r="AT25" s="80" t="str">
        <f>IF(注文書!AT25="","",注文書!AT25)</f>
        <v/>
      </c>
      <c r="AU25" s="81" t="str">
        <f>IF(注文書!AU25="","",注文書!AU25)</f>
        <v/>
      </c>
      <c r="AV25" s="79" t="str">
        <f>IF(注文書!AV25="","",注文書!AV25)</f>
        <v/>
      </c>
      <c r="AW25" s="80" t="str">
        <f>IF(注文書!AW25="","",注文書!AW25)</f>
        <v/>
      </c>
      <c r="AX25" s="80" t="str">
        <f>IF(注文書!AX25="","",注文書!AX25)</f>
        <v/>
      </c>
      <c r="AY25" s="80" t="str">
        <f>IF(注文書!AY25="","",注文書!AY25)</f>
        <v/>
      </c>
      <c r="AZ25" s="81" t="str">
        <f>IF(注文書!AZ25="","",注文書!AZ25)</f>
        <v/>
      </c>
      <c r="BA25" s="233" t="str">
        <f>IF(注文書!BA25="","",注文書!BA25)</f>
        <v/>
      </c>
      <c r="BB25" s="234" t="str">
        <f>IF(注文書!BB25="","",注文書!BB25)</f>
        <v/>
      </c>
      <c r="BC25" s="234" t="str">
        <f>IF(注文書!BC25="","",注文書!BC25)</f>
        <v/>
      </c>
      <c r="BD25" s="234" t="str">
        <f>IF(注文書!BD25="","",注文書!BD25)</f>
        <v/>
      </c>
      <c r="BE25" s="235" t="str">
        <f>IF(注文書!BE25="","",注文書!BE25)</f>
        <v/>
      </c>
      <c r="BF25" s="242" t="str">
        <f>IF(注文書!BF25="","",注文書!BF25)</f>
        <v/>
      </c>
      <c r="BG25" s="243" t="str">
        <f>IF(注文書!BG25="","",注文書!BG25)</f>
        <v/>
      </c>
      <c r="BH25" s="244" t="str">
        <f>IF(注文書!BH25="","",注文書!BH25)</f>
        <v/>
      </c>
    </row>
    <row r="26" spans="1:60" ht="9.75" customHeight="1" x14ac:dyDescent="0.2">
      <c r="A26" s="204"/>
      <c r="B26" s="207"/>
      <c r="C26" s="210"/>
      <c r="D26" s="207"/>
      <c r="E26" s="210"/>
      <c r="F26" s="213"/>
      <c r="G26" s="216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1"/>
      <c r="Z26" s="227"/>
      <c r="AA26" s="228"/>
      <c r="AB26" s="228"/>
      <c r="AC26" s="228"/>
      <c r="AD26" s="229"/>
      <c r="AE26" s="254"/>
      <c r="AF26" s="255"/>
      <c r="AG26" s="255"/>
      <c r="AH26" s="256"/>
      <c r="AI26" s="82"/>
      <c r="AJ26" s="83"/>
      <c r="AK26" s="83"/>
      <c r="AL26" s="83"/>
      <c r="AM26" s="83"/>
      <c r="AN26" s="84"/>
      <c r="AO26" s="82"/>
      <c r="AP26" s="83"/>
      <c r="AQ26" s="83"/>
      <c r="AR26" s="83"/>
      <c r="AS26" s="83"/>
      <c r="AT26" s="83"/>
      <c r="AU26" s="84"/>
      <c r="AV26" s="82"/>
      <c r="AW26" s="83"/>
      <c r="AX26" s="83"/>
      <c r="AY26" s="83"/>
      <c r="AZ26" s="84"/>
      <c r="BA26" s="236"/>
      <c r="BB26" s="237"/>
      <c r="BC26" s="237"/>
      <c r="BD26" s="237"/>
      <c r="BE26" s="238"/>
      <c r="BF26" s="245"/>
      <c r="BG26" s="246"/>
      <c r="BH26" s="247"/>
    </row>
    <row r="27" spans="1:60" ht="9.75" customHeight="1" x14ac:dyDescent="0.2">
      <c r="A27" s="205"/>
      <c r="B27" s="208"/>
      <c r="C27" s="211"/>
      <c r="D27" s="208"/>
      <c r="E27" s="211"/>
      <c r="F27" s="214"/>
      <c r="G27" s="217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3"/>
      <c r="Z27" s="230"/>
      <c r="AA27" s="231"/>
      <c r="AB27" s="231"/>
      <c r="AC27" s="231"/>
      <c r="AD27" s="232"/>
      <c r="AE27" s="257"/>
      <c r="AF27" s="258"/>
      <c r="AG27" s="258"/>
      <c r="AH27" s="259"/>
      <c r="AI27" s="85"/>
      <c r="AJ27" s="86"/>
      <c r="AK27" s="86"/>
      <c r="AL27" s="86"/>
      <c r="AM27" s="86"/>
      <c r="AN27" s="87"/>
      <c r="AO27" s="85"/>
      <c r="AP27" s="86"/>
      <c r="AQ27" s="86"/>
      <c r="AR27" s="86"/>
      <c r="AS27" s="86"/>
      <c r="AT27" s="86"/>
      <c r="AU27" s="87"/>
      <c r="AV27" s="85"/>
      <c r="AW27" s="86"/>
      <c r="AX27" s="86"/>
      <c r="AY27" s="86"/>
      <c r="AZ27" s="87"/>
      <c r="BA27" s="239"/>
      <c r="BB27" s="240"/>
      <c r="BC27" s="240"/>
      <c r="BD27" s="240"/>
      <c r="BE27" s="241"/>
      <c r="BF27" s="248"/>
      <c r="BG27" s="249"/>
      <c r="BH27" s="250"/>
    </row>
    <row r="28" spans="1:60" ht="9.75" customHeight="1" x14ac:dyDescent="0.2">
      <c r="A28" s="203" t="str">
        <f>IF(注文書!A28="","",注文書!A28)</f>
        <v/>
      </c>
      <c r="B28" s="206" t="str">
        <f>IF(注文書!B28="","",注文書!B28)</f>
        <v/>
      </c>
      <c r="C28" s="209" t="str">
        <f>IF(注文書!C28="","",注文書!C28)</f>
        <v/>
      </c>
      <c r="D28" s="206" t="str">
        <f>IF(注文書!D28="","",注文書!D28)</f>
        <v/>
      </c>
      <c r="E28" s="209" t="str">
        <f>IF(注文書!E28="","",注文書!E28)</f>
        <v/>
      </c>
      <c r="F28" s="212" t="str">
        <f>IF(注文書!F28="","",注文書!F28)</f>
        <v/>
      </c>
      <c r="G28" s="215" t="str">
        <f>IF(注文書!G28="","",注文書!G28)</f>
        <v/>
      </c>
      <c r="H28" s="218" t="str">
        <f>IF(注文書!H28="","",注文書!H28)</f>
        <v/>
      </c>
      <c r="I28" s="218" t="str">
        <f>IF(注文書!I28="","",注文書!I28)</f>
        <v/>
      </c>
      <c r="J28" s="218" t="str">
        <f>IF(注文書!J28="","",注文書!J28)</f>
        <v/>
      </c>
      <c r="K28" s="218" t="str">
        <f>IF(注文書!K28="","",注文書!K28)</f>
        <v/>
      </c>
      <c r="L28" s="218" t="str">
        <f>IF(注文書!L28="","",注文書!L28)</f>
        <v/>
      </c>
      <c r="M28" s="218" t="str">
        <f>IF(注文書!M28="","",注文書!M28)</f>
        <v/>
      </c>
      <c r="N28" s="218" t="str">
        <f>IF(注文書!N28="","",注文書!N28)</f>
        <v/>
      </c>
      <c r="O28" s="218" t="str">
        <f>IF(注文書!O28="","",注文書!O28)</f>
        <v/>
      </c>
      <c r="P28" s="218" t="str">
        <f>IF(注文書!P28="","",注文書!P28)</f>
        <v/>
      </c>
      <c r="Q28" s="218" t="str">
        <f>IF(注文書!Q28="","",注文書!Q28)</f>
        <v/>
      </c>
      <c r="R28" s="218" t="str">
        <f>IF(注文書!R28="","",注文書!R28)</f>
        <v/>
      </c>
      <c r="S28" s="218" t="str">
        <f>IF(注文書!S28="","",注文書!S28)</f>
        <v/>
      </c>
      <c r="T28" s="218" t="str">
        <f>IF(注文書!T28="","",注文書!T28)</f>
        <v/>
      </c>
      <c r="U28" s="218" t="str">
        <f>IF(注文書!U28="","",注文書!U28)</f>
        <v/>
      </c>
      <c r="V28" s="218" t="str">
        <f>IF(注文書!V28="","",注文書!V28)</f>
        <v/>
      </c>
      <c r="W28" s="218" t="str">
        <f>IF(注文書!W28="","",注文書!W28)</f>
        <v/>
      </c>
      <c r="X28" s="218" t="str">
        <f>IF(注文書!X28="","",注文書!X28)</f>
        <v/>
      </c>
      <c r="Y28" s="219" t="str">
        <f>IF(注文書!Y28="","",注文書!Y28)</f>
        <v/>
      </c>
      <c r="Z28" s="224" t="str">
        <f>IF(注文書!Z28="","",注文書!Z28)</f>
        <v/>
      </c>
      <c r="AA28" s="225" t="str">
        <f>IF(注文書!AA28="","",注文書!AA28)</f>
        <v/>
      </c>
      <c r="AB28" s="225" t="str">
        <f>IF(注文書!AB28="","",注文書!AB28)</f>
        <v/>
      </c>
      <c r="AC28" s="225" t="str">
        <f>IF(注文書!AC28="","",注文書!AC28)</f>
        <v/>
      </c>
      <c r="AD28" s="226" t="str">
        <f>IF(注文書!AD28="","",注文書!AD28)</f>
        <v/>
      </c>
      <c r="AE28" s="251" t="str">
        <f>IF(注文書!AE28="","",注文書!AE28)</f>
        <v/>
      </c>
      <c r="AF28" s="252" t="str">
        <f>IF(注文書!AF28="","",注文書!AF28)</f>
        <v/>
      </c>
      <c r="AG28" s="252" t="str">
        <f>IF(注文書!AG28="","",注文書!AG28)</f>
        <v/>
      </c>
      <c r="AH28" s="253" t="str">
        <f>IF(注文書!AH28="","",注文書!AH28)</f>
        <v/>
      </c>
      <c r="AI28" s="79" t="str">
        <f>IF(注文書!AI28="","",注文書!AI28)</f>
        <v/>
      </c>
      <c r="AJ28" s="80" t="str">
        <f>IF(注文書!AJ28="","",注文書!AJ28)</f>
        <v/>
      </c>
      <c r="AK28" s="80" t="str">
        <f>IF(注文書!AK28="","",注文書!AK28)</f>
        <v/>
      </c>
      <c r="AL28" s="80" t="str">
        <f>IF(注文書!AL28="","",注文書!AL28)</f>
        <v/>
      </c>
      <c r="AM28" s="80" t="str">
        <f>IF(注文書!AM28="","",注文書!AM28)</f>
        <v/>
      </c>
      <c r="AN28" s="81" t="str">
        <f>IF(注文書!AN28="","",注文書!AN28)</f>
        <v/>
      </c>
      <c r="AO28" s="79" t="str">
        <f>IF(注文書!AO28="","",注文書!AO28)</f>
        <v/>
      </c>
      <c r="AP28" s="80" t="str">
        <f>IF(注文書!AP28="","",注文書!AP28)</f>
        <v/>
      </c>
      <c r="AQ28" s="80" t="str">
        <f>IF(注文書!AQ28="","",注文書!AQ28)</f>
        <v/>
      </c>
      <c r="AR28" s="80" t="str">
        <f>IF(注文書!AR28="","",注文書!AR28)</f>
        <v/>
      </c>
      <c r="AS28" s="80" t="str">
        <f>IF(注文書!AS28="","",注文書!AS28)</f>
        <v/>
      </c>
      <c r="AT28" s="80" t="str">
        <f>IF(注文書!AT28="","",注文書!AT28)</f>
        <v/>
      </c>
      <c r="AU28" s="81" t="str">
        <f>IF(注文書!AU28="","",注文書!AU28)</f>
        <v/>
      </c>
      <c r="AV28" s="79" t="str">
        <f>IF(注文書!AV28="","",注文書!AV28)</f>
        <v/>
      </c>
      <c r="AW28" s="80" t="str">
        <f>IF(注文書!AW28="","",注文書!AW28)</f>
        <v/>
      </c>
      <c r="AX28" s="80" t="str">
        <f>IF(注文書!AX28="","",注文書!AX28)</f>
        <v/>
      </c>
      <c r="AY28" s="80" t="str">
        <f>IF(注文書!AY28="","",注文書!AY28)</f>
        <v/>
      </c>
      <c r="AZ28" s="81" t="str">
        <f>IF(注文書!AZ28="","",注文書!AZ28)</f>
        <v/>
      </c>
      <c r="BA28" s="233" t="str">
        <f>IF(注文書!BA28="","",注文書!BA28)</f>
        <v/>
      </c>
      <c r="BB28" s="234" t="str">
        <f>IF(注文書!BB28="","",注文書!BB28)</f>
        <v/>
      </c>
      <c r="BC28" s="234" t="str">
        <f>IF(注文書!BC28="","",注文書!BC28)</f>
        <v/>
      </c>
      <c r="BD28" s="234" t="str">
        <f>IF(注文書!BD28="","",注文書!BD28)</f>
        <v/>
      </c>
      <c r="BE28" s="235" t="str">
        <f>IF(注文書!BE28="","",注文書!BE28)</f>
        <v/>
      </c>
      <c r="BF28" s="242" t="str">
        <f>IF(注文書!BF28="","",注文書!BF28)</f>
        <v/>
      </c>
      <c r="BG28" s="243" t="str">
        <f>IF(注文書!BG28="","",注文書!BG28)</f>
        <v/>
      </c>
      <c r="BH28" s="244" t="str">
        <f>IF(注文書!BH28="","",注文書!BH28)</f>
        <v/>
      </c>
    </row>
    <row r="29" spans="1:60" ht="9.75" customHeight="1" x14ac:dyDescent="0.2">
      <c r="A29" s="204"/>
      <c r="B29" s="207"/>
      <c r="C29" s="210"/>
      <c r="D29" s="207"/>
      <c r="E29" s="210"/>
      <c r="F29" s="213"/>
      <c r="G29" s="216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1"/>
      <c r="Z29" s="227"/>
      <c r="AA29" s="228"/>
      <c r="AB29" s="228"/>
      <c r="AC29" s="228"/>
      <c r="AD29" s="229"/>
      <c r="AE29" s="254"/>
      <c r="AF29" s="255"/>
      <c r="AG29" s="255"/>
      <c r="AH29" s="256"/>
      <c r="AI29" s="82"/>
      <c r="AJ29" s="83"/>
      <c r="AK29" s="83"/>
      <c r="AL29" s="83"/>
      <c r="AM29" s="83"/>
      <c r="AN29" s="84"/>
      <c r="AO29" s="82"/>
      <c r="AP29" s="83"/>
      <c r="AQ29" s="83"/>
      <c r="AR29" s="83"/>
      <c r="AS29" s="83"/>
      <c r="AT29" s="83"/>
      <c r="AU29" s="84"/>
      <c r="AV29" s="82"/>
      <c r="AW29" s="83"/>
      <c r="AX29" s="83"/>
      <c r="AY29" s="83"/>
      <c r="AZ29" s="84"/>
      <c r="BA29" s="236"/>
      <c r="BB29" s="237"/>
      <c r="BC29" s="237"/>
      <c r="BD29" s="237"/>
      <c r="BE29" s="238"/>
      <c r="BF29" s="245"/>
      <c r="BG29" s="246"/>
      <c r="BH29" s="247"/>
    </row>
    <row r="30" spans="1:60" ht="9.75" customHeight="1" x14ac:dyDescent="0.2">
      <c r="A30" s="205"/>
      <c r="B30" s="208"/>
      <c r="C30" s="211"/>
      <c r="D30" s="208"/>
      <c r="E30" s="211"/>
      <c r="F30" s="214"/>
      <c r="G30" s="217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3"/>
      <c r="Z30" s="230"/>
      <c r="AA30" s="231"/>
      <c r="AB30" s="231"/>
      <c r="AC30" s="231"/>
      <c r="AD30" s="232"/>
      <c r="AE30" s="257"/>
      <c r="AF30" s="258"/>
      <c r="AG30" s="258"/>
      <c r="AH30" s="259"/>
      <c r="AI30" s="85"/>
      <c r="AJ30" s="86"/>
      <c r="AK30" s="86"/>
      <c r="AL30" s="86"/>
      <c r="AM30" s="86"/>
      <c r="AN30" s="87"/>
      <c r="AO30" s="85"/>
      <c r="AP30" s="86"/>
      <c r="AQ30" s="86"/>
      <c r="AR30" s="86"/>
      <c r="AS30" s="86"/>
      <c r="AT30" s="86"/>
      <c r="AU30" s="87"/>
      <c r="AV30" s="85"/>
      <c r="AW30" s="86"/>
      <c r="AX30" s="86"/>
      <c r="AY30" s="86"/>
      <c r="AZ30" s="87"/>
      <c r="BA30" s="239"/>
      <c r="BB30" s="240"/>
      <c r="BC30" s="240"/>
      <c r="BD30" s="240"/>
      <c r="BE30" s="241"/>
      <c r="BF30" s="248"/>
      <c r="BG30" s="249"/>
      <c r="BH30" s="250"/>
    </row>
    <row r="31" spans="1:60" ht="9.75" customHeight="1" x14ac:dyDescent="0.2">
      <c r="A31" s="203" t="str">
        <f>IF(注文書!A31="","",注文書!A31)</f>
        <v/>
      </c>
      <c r="B31" s="206" t="str">
        <f>IF(注文書!B31="","",注文書!B31)</f>
        <v/>
      </c>
      <c r="C31" s="209" t="str">
        <f>IF(注文書!C31="","",注文書!C31)</f>
        <v/>
      </c>
      <c r="D31" s="206" t="str">
        <f>IF(注文書!D31="","",注文書!D31)</f>
        <v/>
      </c>
      <c r="E31" s="209" t="str">
        <f>IF(注文書!E31="","",注文書!E31)</f>
        <v/>
      </c>
      <c r="F31" s="212" t="str">
        <f>IF(注文書!F31="","",注文書!F31)</f>
        <v/>
      </c>
      <c r="G31" s="215" t="str">
        <f>IF(注文書!G31="","",注文書!G31)</f>
        <v/>
      </c>
      <c r="H31" s="218" t="str">
        <f>IF(注文書!H31="","",注文書!H31)</f>
        <v/>
      </c>
      <c r="I31" s="218" t="str">
        <f>IF(注文書!I31="","",注文書!I31)</f>
        <v/>
      </c>
      <c r="J31" s="218" t="str">
        <f>IF(注文書!J31="","",注文書!J31)</f>
        <v/>
      </c>
      <c r="K31" s="218" t="str">
        <f>IF(注文書!K31="","",注文書!K31)</f>
        <v/>
      </c>
      <c r="L31" s="218" t="str">
        <f>IF(注文書!L31="","",注文書!L31)</f>
        <v/>
      </c>
      <c r="M31" s="218" t="str">
        <f>IF(注文書!M31="","",注文書!M31)</f>
        <v/>
      </c>
      <c r="N31" s="218" t="str">
        <f>IF(注文書!N31="","",注文書!N31)</f>
        <v/>
      </c>
      <c r="O31" s="218" t="str">
        <f>IF(注文書!O31="","",注文書!O31)</f>
        <v/>
      </c>
      <c r="P31" s="218" t="str">
        <f>IF(注文書!P31="","",注文書!P31)</f>
        <v/>
      </c>
      <c r="Q31" s="218" t="str">
        <f>IF(注文書!Q31="","",注文書!Q31)</f>
        <v/>
      </c>
      <c r="R31" s="218" t="str">
        <f>IF(注文書!R31="","",注文書!R31)</f>
        <v/>
      </c>
      <c r="S31" s="218" t="str">
        <f>IF(注文書!S31="","",注文書!S31)</f>
        <v/>
      </c>
      <c r="T31" s="218" t="str">
        <f>IF(注文書!T31="","",注文書!T31)</f>
        <v/>
      </c>
      <c r="U31" s="218" t="str">
        <f>IF(注文書!U31="","",注文書!U31)</f>
        <v/>
      </c>
      <c r="V31" s="218" t="str">
        <f>IF(注文書!V31="","",注文書!V31)</f>
        <v/>
      </c>
      <c r="W31" s="218" t="str">
        <f>IF(注文書!W31="","",注文書!W31)</f>
        <v/>
      </c>
      <c r="X31" s="218" t="str">
        <f>IF(注文書!X31="","",注文書!X31)</f>
        <v/>
      </c>
      <c r="Y31" s="219" t="str">
        <f>IF(注文書!Y31="","",注文書!Y31)</f>
        <v/>
      </c>
      <c r="Z31" s="224" t="str">
        <f>IF(注文書!Z31="","",注文書!Z31)</f>
        <v/>
      </c>
      <c r="AA31" s="225" t="str">
        <f>IF(注文書!AA31="","",注文書!AA31)</f>
        <v/>
      </c>
      <c r="AB31" s="225" t="str">
        <f>IF(注文書!AB31="","",注文書!AB31)</f>
        <v/>
      </c>
      <c r="AC31" s="225" t="str">
        <f>IF(注文書!AC31="","",注文書!AC31)</f>
        <v/>
      </c>
      <c r="AD31" s="226" t="str">
        <f>IF(注文書!AD31="","",注文書!AD31)</f>
        <v/>
      </c>
      <c r="AE31" s="251" t="str">
        <f>IF(注文書!AE31="","",注文書!AE31)</f>
        <v/>
      </c>
      <c r="AF31" s="252" t="str">
        <f>IF(注文書!AF31="","",注文書!AF31)</f>
        <v/>
      </c>
      <c r="AG31" s="252" t="str">
        <f>IF(注文書!AG31="","",注文書!AG31)</f>
        <v/>
      </c>
      <c r="AH31" s="253" t="str">
        <f>IF(注文書!AH31="","",注文書!AH31)</f>
        <v/>
      </c>
      <c r="AI31" s="79" t="str">
        <f>IF(注文書!AI31="","",注文書!AI31)</f>
        <v/>
      </c>
      <c r="AJ31" s="80" t="str">
        <f>IF(注文書!AJ31="","",注文書!AJ31)</f>
        <v/>
      </c>
      <c r="AK31" s="80" t="str">
        <f>IF(注文書!AK31="","",注文書!AK31)</f>
        <v/>
      </c>
      <c r="AL31" s="80" t="str">
        <f>IF(注文書!AL31="","",注文書!AL31)</f>
        <v/>
      </c>
      <c r="AM31" s="80" t="str">
        <f>IF(注文書!AM31="","",注文書!AM31)</f>
        <v/>
      </c>
      <c r="AN31" s="81" t="str">
        <f>IF(注文書!AN31="","",注文書!AN31)</f>
        <v/>
      </c>
      <c r="AO31" s="79" t="str">
        <f>IF(注文書!AO31="","",注文書!AO31)</f>
        <v/>
      </c>
      <c r="AP31" s="80" t="str">
        <f>IF(注文書!AP31="","",注文書!AP31)</f>
        <v/>
      </c>
      <c r="AQ31" s="80" t="str">
        <f>IF(注文書!AQ31="","",注文書!AQ31)</f>
        <v/>
      </c>
      <c r="AR31" s="80" t="str">
        <f>IF(注文書!AR31="","",注文書!AR31)</f>
        <v/>
      </c>
      <c r="AS31" s="80" t="str">
        <f>IF(注文書!AS31="","",注文書!AS31)</f>
        <v/>
      </c>
      <c r="AT31" s="80" t="str">
        <f>IF(注文書!AT31="","",注文書!AT31)</f>
        <v/>
      </c>
      <c r="AU31" s="81" t="str">
        <f>IF(注文書!AU31="","",注文書!AU31)</f>
        <v/>
      </c>
      <c r="AV31" s="79" t="str">
        <f>IF(注文書!AV31="","",注文書!AV31)</f>
        <v/>
      </c>
      <c r="AW31" s="80" t="str">
        <f>IF(注文書!AW31="","",注文書!AW31)</f>
        <v/>
      </c>
      <c r="AX31" s="80" t="str">
        <f>IF(注文書!AX31="","",注文書!AX31)</f>
        <v/>
      </c>
      <c r="AY31" s="80" t="str">
        <f>IF(注文書!AY31="","",注文書!AY31)</f>
        <v/>
      </c>
      <c r="AZ31" s="81" t="str">
        <f>IF(注文書!AZ31="","",注文書!AZ31)</f>
        <v/>
      </c>
      <c r="BA31" s="233" t="str">
        <f>IF(注文書!BA31="","",注文書!BA31)</f>
        <v/>
      </c>
      <c r="BB31" s="234" t="str">
        <f>IF(注文書!BB31="","",注文書!BB31)</f>
        <v/>
      </c>
      <c r="BC31" s="234" t="str">
        <f>IF(注文書!BC31="","",注文書!BC31)</f>
        <v/>
      </c>
      <c r="BD31" s="234" t="str">
        <f>IF(注文書!BD31="","",注文書!BD31)</f>
        <v/>
      </c>
      <c r="BE31" s="235" t="str">
        <f>IF(注文書!BE31="","",注文書!BE31)</f>
        <v/>
      </c>
      <c r="BF31" s="242" t="str">
        <f>IF(注文書!BF31="","",注文書!BF31)</f>
        <v/>
      </c>
      <c r="BG31" s="243" t="str">
        <f>IF(注文書!BG31="","",注文書!BG31)</f>
        <v/>
      </c>
      <c r="BH31" s="244" t="str">
        <f>IF(注文書!BH31="","",注文書!BH31)</f>
        <v/>
      </c>
    </row>
    <row r="32" spans="1:60" ht="9.75" customHeight="1" x14ac:dyDescent="0.2">
      <c r="A32" s="204"/>
      <c r="B32" s="207"/>
      <c r="C32" s="210"/>
      <c r="D32" s="207"/>
      <c r="E32" s="210"/>
      <c r="F32" s="213"/>
      <c r="G32" s="216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1"/>
      <c r="Z32" s="227"/>
      <c r="AA32" s="228"/>
      <c r="AB32" s="228"/>
      <c r="AC32" s="228"/>
      <c r="AD32" s="229"/>
      <c r="AE32" s="254"/>
      <c r="AF32" s="255"/>
      <c r="AG32" s="255"/>
      <c r="AH32" s="256"/>
      <c r="AI32" s="82"/>
      <c r="AJ32" s="83"/>
      <c r="AK32" s="83"/>
      <c r="AL32" s="83"/>
      <c r="AM32" s="83"/>
      <c r="AN32" s="84"/>
      <c r="AO32" s="82"/>
      <c r="AP32" s="83"/>
      <c r="AQ32" s="83"/>
      <c r="AR32" s="83"/>
      <c r="AS32" s="83"/>
      <c r="AT32" s="83"/>
      <c r="AU32" s="84"/>
      <c r="AV32" s="82"/>
      <c r="AW32" s="83"/>
      <c r="AX32" s="83"/>
      <c r="AY32" s="83"/>
      <c r="AZ32" s="84"/>
      <c r="BA32" s="236"/>
      <c r="BB32" s="237"/>
      <c r="BC32" s="237"/>
      <c r="BD32" s="237"/>
      <c r="BE32" s="238"/>
      <c r="BF32" s="245"/>
      <c r="BG32" s="246"/>
      <c r="BH32" s="247"/>
    </row>
    <row r="33" spans="1:60" ht="9.75" customHeight="1" x14ac:dyDescent="0.2">
      <c r="A33" s="205"/>
      <c r="B33" s="208"/>
      <c r="C33" s="211"/>
      <c r="D33" s="208"/>
      <c r="E33" s="211"/>
      <c r="F33" s="214"/>
      <c r="G33" s="217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3"/>
      <c r="Z33" s="230"/>
      <c r="AA33" s="231"/>
      <c r="AB33" s="231"/>
      <c r="AC33" s="231"/>
      <c r="AD33" s="232"/>
      <c r="AE33" s="257"/>
      <c r="AF33" s="258"/>
      <c r="AG33" s="258"/>
      <c r="AH33" s="259"/>
      <c r="AI33" s="85"/>
      <c r="AJ33" s="86"/>
      <c r="AK33" s="86"/>
      <c r="AL33" s="86"/>
      <c r="AM33" s="86"/>
      <c r="AN33" s="87"/>
      <c r="AO33" s="85"/>
      <c r="AP33" s="86"/>
      <c r="AQ33" s="86"/>
      <c r="AR33" s="86"/>
      <c r="AS33" s="86"/>
      <c r="AT33" s="86"/>
      <c r="AU33" s="87"/>
      <c r="AV33" s="85"/>
      <c r="AW33" s="86"/>
      <c r="AX33" s="86"/>
      <c r="AY33" s="86"/>
      <c r="AZ33" s="87"/>
      <c r="BA33" s="239"/>
      <c r="BB33" s="240"/>
      <c r="BC33" s="240"/>
      <c r="BD33" s="240"/>
      <c r="BE33" s="241"/>
      <c r="BF33" s="248"/>
      <c r="BG33" s="249"/>
      <c r="BH33" s="250"/>
    </row>
    <row r="34" spans="1:60" ht="9.75" customHeight="1" x14ac:dyDescent="0.2">
      <c r="A34" s="203" t="str">
        <f>IF(注文書!A34="","",注文書!A34)</f>
        <v/>
      </c>
      <c r="B34" s="206" t="str">
        <f>IF(注文書!B34="","",注文書!B34)</f>
        <v/>
      </c>
      <c r="C34" s="209" t="str">
        <f>IF(注文書!C34="","",注文書!C34)</f>
        <v/>
      </c>
      <c r="D34" s="206" t="str">
        <f>IF(注文書!D34="","",注文書!D34)</f>
        <v/>
      </c>
      <c r="E34" s="209" t="str">
        <f>IF(注文書!E34="","",注文書!E34)</f>
        <v/>
      </c>
      <c r="F34" s="212" t="str">
        <f>IF(注文書!F34="","",注文書!F34)</f>
        <v/>
      </c>
      <c r="G34" s="215" t="str">
        <f>IF(注文書!G34="","",注文書!G34)</f>
        <v/>
      </c>
      <c r="H34" s="218" t="str">
        <f>IF(注文書!H34="","",注文書!H34)</f>
        <v/>
      </c>
      <c r="I34" s="218" t="str">
        <f>IF(注文書!I34="","",注文書!I34)</f>
        <v/>
      </c>
      <c r="J34" s="218" t="str">
        <f>IF(注文書!J34="","",注文書!J34)</f>
        <v/>
      </c>
      <c r="K34" s="218" t="str">
        <f>IF(注文書!K34="","",注文書!K34)</f>
        <v/>
      </c>
      <c r="L34" s="218" t="str">
        <f>IF(注文書!L34="","",注文書!L34)</f>
        <v/>
      </c>
      <c r="M34" s="218" t="str">
        <f>IF(注文書!M34="","",注文書!M34)</f>
        <v/>
      </c>
      <c r="N34" s="218" t="str">
        <f>IF(注文書!N34="","",注文書!N34)</f>
        <v/>
      </c>
      <c r="O34" s="218" t="str">
        <f>IF(注文書!O34="","",注文書!O34)</f>
        <v/>
      </c>
      <c r="P34" s="218" t="str">
        <f>IF(注文書!P34="","",注文書!P34)</f>
        <v/>
      </c>
      <c r="Q34" s="218" t="str">
        <f>IF(注文書!Q34="","",注文書!Q34)</f>
        <v/>
      </c>
      <c r="R34" s="218" t="str">
        <f>IF(注文書!R34="","",注文書!R34)</f>
        <v/>
      </c>
      <c r="S34" s="218" t="str">
        <f>IF(注文書!S34="","",注文書!S34)</f>
        <v/>
      </c>
      <c r="T34" s="218" t="str">
        <f>IF(注文書!T34="","",注文書!T34)</f>
        <v/>
      </c>
      <c r="U34" s="218" t="str">
        <f>IF(注文書!U34="","",注文書!U34)</f>
        <v/>
      </c>
      <c r="V34" s="218" t="str">
        <f>IF(注文書!V34="","",注文書!V34)</f>
        <v/>
      </c>
      <c r="W34" s="218" t="str">
        <f>IF(注文書!W34="","",注文書!W34)</f>
        <v/>
      </c>
      <c r="X34" s="218" t="str">
        <f>IF(注文書!X34="","",注文書!X34)</f>
        <v/>
      </c>
      <c r="Y34" s="219" t="str">
        <f>IF(注文書!Y34="","",注文書!Y34)</f>
        <v/>
      </c>
      <c r="Z34" s="224" t="str">
        <f>IF(注文書!Z34="","",注文書!Z34)</f>
        <v/>
      </c>
      <c r="AA34" s="225" t="str">
        <f>IF(注文書!AA34="","",注文書!AA34)</f>
        <v/>
      </c>
      <c r="AB34" s="225" t="str">
        <f>IF(注文書!AB34="","",注文書!AB34)</f>
        <v/>
      </c>
      <c r="AC34" s="225" t="str">
        <f>IF(注文書!AC34="","",注文書!AC34)</f>
        <v/>
      </c>
      <c r="AD34" s="226" t="str">
        <f>IF(注文書!AD34="","",注文書!AD34)</f>
        <v/>
      </c>
      <c r="AE34" s="251" t="str">
        <f>IF(注文書!AE34="","",注文書!AE34)</f>
        <v/>
      </c>
      <c r="AF34" s="252" t="str">
        <f>IF(注文書!AF34="","",注文書!AF34)</f>
        <v/>
      </c>
      <c r="AG34" s="252" t="str">
        <f>IF(注文書!AG34="","",注文書!AG34)</f>
        <v/>
      </c>
      <c r="AH34" s="253" t="str">
        <f>IF(注文書!AH34="","",注文書!AH34)</f>
        <v/>
      </c>
      <c r="AI34" s="79" t="str">
        <f>IF(注文書!AI34="","",注文書!AI34)</f>
        <v/>
      </c>
      <c r="AJ34" s="80" t="str">
        <f>IF(注文書!AJ34="","",注文書!AJ34)</f>
        <v/>
      </c>
      <c r="AK34" s="80" t="str">
        <f>IF(注文書!AK34="","",注文書!AK34)</f>
        <v/>
      </c>
      <c r="AL34" s="80" t="str">
        <f>IF(注文書!AL34="","",注文書!AL34)</f>
        <v/>
      </c>
      <c r="AM34" s="80" t="str">
        <f>IF(注文書!AM34="","",注文書!AM34)</f>
        <v/>
      </c>
      <c r="AN34" s="81" t="str">
        <f>IF(注文書!AN34="","",注文書!AN34)</f>
        <v/>
      </c>
      <c r="AO34" s="79" t="str">
        <f>IF(注文書!AO34="","",注文書!AO34)</f>
        <v/>
      </c>
      <c r="AP34" s="80" t="str">
        <f>IF(注文書!AP34="","",注文書!AP34)</f>
        <v/>
      </c>
      <c r="AQ34" s="80" t="str">
        <f>IF(注文書!AQ34="","",注文書!AQ34)</f>
        <v/>
      </c>
      <c r="AR34" s="80" t="str">
        <f>IF(注文書!AR34="","",注文書!AR34)</f>
        <v/>
      </c>
      <c r="AS34" s="80" t="str">
        <f>IF(注文書!AS34="","",注文書!AS34)</f>
        <v/>
      </c>
      <c r="AT34" s="80" t="str">
        <f>IF(注文書!AT34="","",注文書!AT34)</f>
        <v/>
      </c>
      <c r="AU34" s="81" t="str">
        <f>IF(注文書!AU34="","",注文書!AU34)</f>
        <v/>
      </c>
      <c r="AV34" s="79" t="str">
        <f>IF(注文書!AV34="","",注文書!AV34)</f>
        <v/>
      </c>
      <c r="AW34" s="80" t="str">
        <f>IF(注文書!AW34="","",注文書!AW34)</f>
        <v/>
      </c>
      <c r="AX34" s="80" t="str">
        <f>IF(注文書!AX34="","",注文書!AX34)</f>
        <v/>
      </c>
      <c r="AY34" s="80" t="str">
        <f>IF(注文書!AY34="","",注文書!AY34)</f>
        <v/>
      </c>
      <c r="AZ34" s="81" t="str">
        <f>IF(注文書!AZ34="","",注文書!AZ34)</f>
        <v/>
      </c>
      <c r="BA34" s="233" t="str">
        <f>IF(注文書!BA34="","",注文書!BA34)</f>
        <v/>
      </c>
      <c r="BB34" s="234" t="str">
        <f>IF(注文書!BB34="","",注文書!BB34)</f>
        <v/>
      </c>
      <c r="BC34" s="234" t="str">
        <f>IF(注文書!BC34="","",注文書!BC34)</f>
        <v/>
      </c>
      <c r="BD34" s="234" t="str">
        <f>IF(注文書!BD34="","",注文書!BD34)</f>
        <v/>
      </c>
      <c r="BE34" s="235" t="str">
        <f>IF(注文書!BE34="","",注文書!BE34)</f>
        <v/>
      </c>
      <c r="BF34" s="242" t="str">
        <f>IF(注文書!BF34="","",注文書!BF34)</f>
        <v/>
      </c>
      <c r="BG34" s="243" t="str">
        <f>IF(注文書!BG34="","",注文書!BG34)</f>
        <v/>
      </c>
      <c r="BH34" s="244" t="str">
        <f>IF(注文書!BH34="","",注文書!BH34)</f>
        <v/>
      </c>
    </row>
    <row r="35" spans="1:60" ht="9.75" customHeight="1" x14ac:dyDescent="0.2">
      <c r="A35" s="204"/>
      <c r="B35" s="207"/>
      <c r="C35" s="210"/>
      <c r="D35" s="207"/>
      <c r="E35" s="210"/>
      <c r="F35" s="213"/>
      <c r="G35" s="216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1"/>
      <c r="Z35" s="227"/>
      <c r="AA35" s="228"/>
      <c r="AB35" s="228"/>
      <c r="AC35" s="228"/>
      <c r="AD35" s="229"/>
      <c r="AE35" s="254"/>
      <c r="AF35" s="255"/>
      <c r="AG35" s="255"/>
      <c r="AH35" s="256"/>
      <c r="AI35" s="82"/>
      <c r="AJ35" s="83"/>
      <c r="AK35" s="83"/>
      <c r="AL35" s="83"/>
      <c r="AM35" s="83"/>
      <c r="AN35" s="84"/>
      <c r="AO35" s="82"/>
      <c r="AP35" s="83"/>
      <c r="AQ35" s="83"/>
      <c r="AR35" s="83"/>
      <c r="AS35" s="83"/>
      <c r="AT35" s="83"/>
      <c r="AU35" s="84"/>
      <c r="AV35" s="82"/>
      <c r="AW35" s="83"/>
      <c r="AX35" s="83"/>
      <c r="AY35" s="83"/>
      <c r="AZ35" s="84"/>
      <c r="BA35" s="236"/>
      <c r="BB35" s="237"/>
      <c r="BC35" s="237"/>
      <c r="BD35" s="237"/>
      <c r="BE35" s="238"/>
      <c r="BF35" s="245"/>
      <c r="BG35" s="246"/>
      <c r="BH35" s="247"/>
    </row>
    <row r="36" spans="1:60" ht="9.75" customHeight="1" x14ac:dyDescent="0.2">
      <c r="A36" s="205"/>
      <c r="B36" s="208"/>
      <c r="C36" s="211"/>
      <c r="D36" s="208"/>
      <c r="E36" s="211"/>
      <c r="F36" s="214"/>
      <c r="G36" s="217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3"/>
      <c r="Z36" s="230"/>
      <c r="AA36" s="231"/>
      <c r="AB36" s="231"/>
      <c r="AC36" s="231"/>
      <c r="AD36" s="232"/>
      <c r="AE36" s="257"/>
      <c r="AF36" s="258"/>
      <c r="AG36" s="258"/>
      <c r="AH36" s="259"/>
      <c r="AI36" s="85"/>
      <c r="AJ36" s="86"/>
      <c r="AK36" s="86"/>
      <c r="AL36" s="86"/>
      <c r="AM36" s="86"/>
      <c r="AN36" s="87"/>
      <c r="AO36" s="85"/>
      <c r="AP36" s="86"/>
      <c r="AQ36" s="86"/>
      <c r="AR36" s="86"/>
      <c r="AS36" s="86"/>
      <c r="AT36" s="86"/>
      <c r="AU36" s="87"/>
      <c r="AV36" s="85"/>
      <c r="AW36" s="86"/>
      <c r="AX36" s="86"/>
      <c r="AY36" s="86"/>
      <c r="AZ36" s="87"/>
      <c r="BA36" s="239"/>
      <c r="BB36" s="240"/>
      <c r="BC36" s="240"/>
      <c r="BD36" s="240"/>
      <c r="BE36" s="241"/>
      <c r="BF36" s="248"/>
      <c r="BG36" s="249"/>
      <c r="BH36" s="250"/>
    </row>
    <row r="37" spans="1:60" ht="9.75" customHeight="1" x14ac:dyDescent="0.2">
      <c r="A37" s="203" t="str">
        <f>IF(注文書!A37="","",注文書!A37)</f>
        <v/>
      </c>
      <c r="B37" s="206" t="str">
        <f>IF(注文書!B37="","",注文書!B37)</f>
        <v/>
      </c>
      <c r="C37" s="209" t="str">
        <f>IF(注文書!C37="","",注文書!C37)</f>
        <v/>
      </c>
      <c r="D37" s="206" t="str">
        <f>IF(注文書!D37="","",注文書!D37)</f>
        <v/>
      </c>
      <c r="E37" s="209" t="str">
        <f>IF(注文書!E37="","",注文書!E37)</f>
        <v/>
      </c>
      <c r="F37" s="212" t="str">
        <f>IF(注文書!F37="","",注文書!F37)</f>
        <v/>
      </c>
      <c r="G37" s="215" t="str">
        <f>IF(注文書!G37="","",注文書!G37)</f>
        <v/>
      </c>
      <c r="H37" s="218" t="str">
        <f>IF(注文書!H37="","",注文書!H37)</f>
        <v/>
      </c>
      <c r="I37" s="218" t="str">
        <f>IF(注文書!I37="","",注文書!I37)</f>
        <v/>
      </c>
      <c r="J37" s="218" t="str">
        <f>IF(注文書!J37="","",注文書!J37)</f>
        <v/>
      </c>
      <c r="K37" s="218" t="str">
        <f>IF(注文書!K37="","",注文書!K37)</f>
        <v/>
      </c>
      <c r="L37" s="218" t="str">
        <f>IF(注文書!L37="","",注文書!L37)</f>
        <v/>
      </c>
      <c r="M37" s="218" t="str">
        <f>IF(注文書!M37="","",注文書!M37)</f>
        <v/>
      </c>
      <c r="N37" s="218" t="str">
        <f>IF(注文書!N37="","",注文書!N37)</f>
        <v/>
      </c>
      <c r="O37" s="218" t="str">
        <f>IF(注文書!O37="","",注文書!O37)</f>
        <v/>
      </c>
      <c r="P37" s="218" t="str">
        <f>IF(注文書!P37="","",注文書!P37)</f>
        <v/>
      </c>
      <c r="Q37" s="218" t="str">
        <f>IF(注文書!Q37="","",注文書!Q37)</f>
        <v/>
      </c>
      <c r="R37" s="218" t="str">
        <f>IF(注文書!R37="","",注文書!R37)</f>
        <v/>
      </c>
      <c r="S37" s="218" t="str">
        <f>IF(注文書!S37="","",注文書!S37)</f>
        <v/>
      </c>
      <c r="T37" s="218" t="str">
        <f>IF(注文書!T37="","",注文書!T37)</f>
        <v/>
      </c>
      <c r="U37" s="218" t="str">
        <f>IF(注文書!U37="","",注文書!U37)</f>
        <v/>
      </c>
      <c r="V37" s="218" t="str">
        <f>IF(注文書!V37="","",注文書!V37)</f>
        <v/>
      </c>
      <c r="W37" s="218" t="str">
        <f>IF(注文書!W37="","",注文書!W37)</f>
        <v/>
      </c>
      <c r="X37" s="218" t="str">
        <f>IF(注文書!X37="","",注文書!X37)</f>
        <v/>
      </c>
      <c r="Y37" s="219" t="str">
        <f>IF(注文書!Y37="","",注文書!Y37)</f>
        <v/>
      </c>
      <c r="Z37" s="224" t="str">
        <f>IF(注文書!Z37="","",注文書!Z37)</f>
        <v/>
      </c>
      <c r="AA37" s="225" t="str">
        <f>IF(注文書!AA37="","",注文書!AA37)</f>
        <v/>
      </c>
      <c r="AB37" s="225" t="str">
        <f>IF(注文書!AB37="","",注文書!AB37)</f>
        <v/>
      </c>
      <c r="AC37" s="225" t="str">
        <f>IF(注文書!AC37="","",注文書!AC37)</f>
        <v/>
      </c>
      <c r="AD37" s="226" t="str">
        <f>IF(注文書!AD37="","",注文書!AD37)</f>
        <v/>
      </c>
      <c r="AE37" s="251" t="str">
        <f>IF(注文書!AE37="","",注文書!AE37)</f>
        <v/>
      </c>
      <c r="AF37" s="252" t="str">
        <f>IF(注文書!AF37="","",注文書!AF37)</f>
        <v/>
      </c>
      <c r="AG37" s="252" t="str">
        <f>IF(注文書!AG37="","",注文書!AG37)</f>
        <v/>
      </c>
      <c r="AH37" s="253" t="str">
        <f>IF(注文書!AH37="","",注文書!AH37)</f>
        <v/>
      </c>
      <c r="AI37" s="79" t="str">
        <f>IF(注文書!AI37="","",注文書!AI37)</f>
        <v/>
      </c>
      <c r="AJ37" s="80" t="str">
        <f>IF(注文書!AJ37="","",注文書!AJ37)</f>
        <v/>
      </c>
      <c r="AK37" s="80" t="str">
        <f>IF(注文書!AK37="","",注文書!AK37)</f>
        <v/>
      </c>
      <c r="AL37" s="80" t="str">
        <f>IF(注文書!AL37="","",注文書!AL37)</f>
        <v/>
      </c>
      <c r="AM37" s="80" t="str">
        <f>IF(注文書!AM37="","",注文書!AM37)</f>
        <v/>
      </c>
      <c r="AN37" s="81" t="str">
        <f>IF(注文書!AN37="","",注文書!AN37)</f>
        <v/>
      </c>
      <c r="AO37" s="79" t="str">
        <f>IF(注文書!AO37="","",注文書!AO37)</f>
        <v/>
      </c>
      <c r="AP37" s="80" t="str">
        <f>IF(注文書!AP37="","",注文書!AP37)</f>
        <v/>
      </c>
      <c r="AQ37" s="80" t="str">
        <f>IF(注文書!AQ37="","",注文書!AQ37)</f>
        <v/>
      </c>
      <c r="AR37" s="80" t="str">
        <f>IF(注文書!AR37="","",注文書!AR37)</f>
        <v/>
      </c>
      <c r="AS37" s="80" t="str">
        <f>IF(注文書!AS37="","",注文書!AS37)</f>
        <v/>
      </c>
      <c r="AT37" s="80" t="str">
        <f>IF(注文書!AT37="","",注文書!AT37)</f>
        <v/>
      </c>
      <c r="AU37" s="81" t="str">
        <f>IF(注文書!AU37="","",注文書!AU37)</f>
        <v/>
      </c>
      <c r="AV37" s="79" t="str">
        <f>IF(注文書!AV37="","",注文書!AV37)</f>
        <v/>
      </c>
      <c r="AW37" s="80" t="str">
        <f>IF(注文書!AW37="","",注文書!AW37)</f>
        <v/>
      </c>
      <c r="AX37" s="80" t="str">
        <f>IF(注文書!AX37="","",注文書!AX37)</f>
        <v/>
      </c>
      <c r="AY37" s="80" t="str">
        <f>IF(注文書!AY37="","",注文書!AY37)</f>
        <v/>
      </c>
      <c r="AZ37" s="81" t="str">
        <f>IF(注文書!AZ37="","",注文書!AZ37)</f>
        <v/>
      </c>
      <c r="BA37" s="233" t="str">
        <f>IF(注文書!BA37="","",注文書!BA37)</f>
        <v/>
      </c>
      <c r="BB37" s="234" t="str">
        <f>IF(注文書!BB37="","",注文書!BB37)</f>
        <v/>
      </c>
      <c r="BC37" s="234" t="str">
        <f>IF(注文書!BC37="","",注文書!BC37)</f>
        <v/>
      </c>
      <c r="BD37" s="234" t="str">
        <f>IF(注文書!BD37="","",注文書!BD37)</f>
        <v/>
      </c>
      <c r="BE37" s="235" t="str">
        <f>IF(注文書!BE37="","",注文書!BE37)</f>
        <v/>
      </c>
      <c r="BF37" s="242" t="str">
        <f>IF(注文書!BF37="","",注文書!BF37)</f>
        <v/>
      </c>
      <c r="BG37" s="243" t="str">
        <f>IF(注文書!BG37="","",注文書!BG37)</f>
        <v/>
      </c>
      <c r="BH37" s="244" t="str">
        <f>IF(注文書!BH37="","",注文書!BH37)</f>
        <v/>
      </c>
    </row>
    <row r="38" spans="1:60" ht="9.75" customHeight="1" x14ac:dyDescent="0.2">
      <c r="A38" s="204"/>
      <c r="B38" s="207"/>
      <c r="C38" s="210"/>
      <c r="D38" s="207"/>
      <c r="E38" s="210"/>
      <c r="F38" s="213"/>
      <c r="G38" s="216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1"/>
      <c r="Z38" s="227"/>
      <c r="AA38" s="228"/>
      <c r="AB38" s="228"/>
      <c r="AC38" s="228"/>
      <c r="AD38" s="229"/>
      <c r="AE38" s="254"/>
      <c r="AF38" s="255"/>
      <c r="AG38" s="255"/>
      <c r="AH38" s="256"/>
      <c r="AI38" s="82"/>
      <c r="AJ38" s="83"/>
      <c r="AK38" s="83"/>
      <c r="AL38" s="83"/>
      <c r="AM38" s="83"/>
      <c r="AN38" s="84"/>
      <c r="AO38" s="82"/>
      <c r="AP38" s="83"/>
      <c r="AQ38" s="83"/>
      <c r="AR38" s="83"/>
      <c r="AS38" s="83"/>
      <c r="AT38" s="83"/>
      <c r="AU38" s="84"/>
      <c r="AV38" s="82"/>
      <c r="AW38" s="83"/>
      <c r="AX38" s="83"/>
      <c r="AY38" s="83"/>
      <c r="AZ38" s="84"/>
      <c r="BA38" s="236"/>
      <c r="BB38" s="237"/>
      <c r="BC38" s="237"/>
      <c r="BD38" s="237"/>
      <c r="BE38" s="238"/>
      <c r="BF38" s="245"/>
      <c r="BG38" s="246"/>
      <c r="BH38" s="247"/>
    </row>
    <row r="39" spans="1:60" ht="9.75" customHeight="1" x14ac:dyDescent="0.2">
      <c r="A39" s="205"/>
      <c r="B39" s="208"/>
      <c r="C39" s="211"/>
      <c r="D39" s="208"/>
      <c r="E39" s="211"/>
      <c r="F39" s="214"/>
      <c r="G39" s="217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3"/>
      <c r="Z39" s="230"/>
      <c r="AA39" s="231"/>
      <c r="AB39" s="231"/>
      <c r="AC39" s="231"/>
      <c r="AD39" s="232"/>
      <c r="AE39" s="257"/>
      <c r="AF39" s="258"/>
      <c r="AG39" s="258"/>
      <c r="AH39" s="259"/>
      <c r="AI39" s="85"/>
      <c r="AJ39" s="86"/>
      <c r="AK39" s="86"/>
      <c r="AL39" s="86"/>
      <c r="AM39" s="86"/>
      <c r="AN39" s="87"/>
      <c r="AO39" s="85"/>
      <c r="AP39" s="86"/>
      <c r="AQ39" s="86"/>
      <c r="AR39" s="86"/>
      <c r="AS39" s="86"/>
      <c r="AT39" s="86"/>
      <c r="AU39" s="87"/>
      <c r="AV39" s="85"/>
      <c r="AW39" s="86"/>
      <c r="AX39" s="86"/>
      <c r="AY39" s="86"/>
      <c r="AZ39" s="87"/>
      <c r="BA39" s="239"/>
      <c r="BB39" s="240"/>
      <c r="BC39" s="240"/>
      <c r="BD39" s="240"/>
      <c r="BE39" s="241"/>
      <c r="BF39" s="248"/>
      <c r="BG39" s="249"/>
      <c r="BH39" s="250"/>
    </row>
    <row r="40" spans="1:60" ht="9.75" customHeight="1" x14ac:dyDescent="0.2">
      <c r="A40" s="203" t="str">
        <f>IF(注文書!A40="","",注文書!A40)</f>
        <v/>
      </c>
      <c r="B40" s="206" t="str">
        <f>IF(注文書!B40="","",注文書!B40)</f>
        <v/>
      </c>
      <c r="C40" s="209" t="str">
        <f>IF(注文書!C40="","",注文書!C40)</f>
        <v/>
      </c>
      <c r="D40" s="206" t="str">
        <f>IF(注文書!D40="","",注文書!D40)</f>
        <v/>
      </c>
      <c r="E40" s="209" t="str">
        <f>IF(注文書!E40="","",注文書!E40)</f>
        <v/>
      </c>
      <c r="F40" s="212" t="str">
        <f>IF(注文書!F40="","",注文書!F40)</f>
        <v/>
      </c>
      <c r="G40" s="215" t="str">
        <f>IF(注文書!G40="","",注文書!G40)</f>
        <v/>
      </c>
      <c r="H40" s="218" t="str">
        <f>IF(注文書!H40="","",注文書!H40)</f>
        <v/>
      </c>
      <c r="I40" s="218" t="str">
        <f>IF(注文書!I40="","",注文書!I40)</f>
        <v/>
      </c>
      <c r="J40" s="218" t="str">
        <f>IF(注文書!J40="","",注文書!J40)</f>
        <v/>
      </c>
      <c r="K40" s="218" t="str">
        <f>IF(注文書!K40="","",注文書!K40)</f>
        <v/>
      </c>
      <c r="L40" s="218" t="str">
        <f>IF(注文書!L40="","",注文書!L40)</f>
        <v/>
      </c>
      <c r="M40" s="218" t="str">
        <f>IF(注文書!M40="","",注文書!M40)</f>
        <v/>
      </c>
      <c r="N40" s="218" t="str">
        <f>IF(注文書!N40="","",注文書!N40)</f>
        <v/>
      </c>
      <c r="O40" s="218" t="str">
        <f>IF(注文書!O40="","",注文書!O40)</f>
        <v/>
      </c>
      <c r="P40" s="218" t="str">
        <f>IF(注文書!P40="","",注文書!P40)</f>
        <v/>
      </c>
      <c r="Q40" s="218" t="str">
        <f>IF(注文書!Q40="","",注文書!Q40)</f>
        <v/>
      </c>
      <c r="R40" s="218" t="str">
        <f>IF(注文書!R40="","",注文書!R40)</f>
        <v/>
      </c>
      <c r="S40" s="218" t="str">
        <f>IF(注文書!S40="","",注文書!S40)</f>
        <v/>
      </c>
      <c r="T40" s="218" t="str">
        <f>IF(注文書!T40="","",注文書!T40)</f>
        <v/>
      </c>
      <c r="U40" s="218" t="str">
        <f>IF(注文書!U40="","",注文書!U40)</f>
        <v/>
      </c>
      <c r="V40" s="218" t="str">
        <f>IF(注文書!V40="","",注文書!V40)</f>
        <v/>
      </c>
      <c r="W40" s="218" t="str">
        <f>IF(注文書!W40="","",注文書!W40)</f>
        <v/>
      </c>
      <c r="X40" s="218" t="str">
        <f>IF(注文書!X40="","",注文書!X40)</f>
        <v/>
      </c>
      <c r="Y40" s="219" t="str">
        <f>IF(注文書!Y40="","",注文書!Y40)</f>
        <v/>
      </c>
      <c r="Z40" s="224" t="str">
        <f>IF(注文書!Z40="","",注文書!Z40)</f>
        <v/>
      </c>
      <c r="AA40" s="225" t="str">
        <f>IF(注文書!AA40="","",注文書!AA40)</f>
        <v/>
      </c>
      <c r="AB40" s="225" t="str">
        <f>IF(注文書!AB40="","",注文書!AB40)</f>
        <v/>
      </c>
      <c r="AC40" s="225" t="str">
        <f>IF(注文書!AC40="","",注文書!AC40)</f>
        <v/>
      </c>
      <c r="AD40" s="226" t="str">
        <f>IF(注文書!AD40="","",注文書!AD40)</f>
        <v/>
      </c>
      <c r="AE40" s="251" t="str">
        <f>IF(注文書!AE40="","",注文書!AE40)</f>
        <v/>
      </c>
      <c r="AF40" s="252" t="str">
        <f>IF(注文書!AF40="","",注文書!AF40)</f>
        <v/>
      </c>
      <c r="AG40" s="252" t="str">
        <f>IF(注文書!AG40="","",注文書!AG40)</f>
        <v/>
      </c>
      <c r="AH40" s="253" t="str">
        <f>IF(注文書!AH40="","",注文書!AH40)</f>
        <v/>
      </c>
      <c r="AI40" s="79" t="str">
        <f>IF(注文書!AI40="","",注文書!AI40)</f>
        <v/>
      </c>
      <c r="AJ40" s="80" t="str">
        <f>IF(注文書!AJ40="","",注文書!AJ40)</f>
        <v/>
      </c>
      <c r="AK40" s="80" t="str">
        <f>IF(注文書!AK40="","",注文書!AK40)</f>
        <v/>
      </c>
      <c r="AL40" s="80" t="str">
        <f>IF(注文書!AL40="","",注文書!AL40)</f>
        <v/>
      </c>
      <c r="AM40" s="80" t="str">
        <f>IF(注文書!AM40="","",注文書!AM40)</f>
        <v/>
      </c>
      <c r="AN40" s="81" t="str">
        <f>IF(注文書!AN40="","",注文書!AN40)</f>
        <v/>
      </c>
      <c r="AO40" s="79" t="str">
        <f>IF(注文書!AO40="","",注文書!AO40)</f>
        <v/>
      </c>
      <c r="AP40" s="80" t="str">
        <f>IF(注文書!AP40="","",注文書!AP40)</f>
        <v/>
      </c>
      <c r="AQ40" s="80" t="str">
        <f>IF(注文書!AQ40="","",注文書!AQ40)</f>
        <v/>
      </c>
      <c r="AR40" s="80" t="str">
        <f>IF(注文書!AR40="","",注文書!AR40)</f>
        <v/>
      </c>
      <c r="AS40" s="80" t="str">
        <f>IF(注文書!AS40="","",注文書!AS40)</f>
        <v/>
      </c>
      <c r="AT40" s="80" t="str">
        <f>IF(注文書!AT40="","",注文書!AT40)</f>
        <v/>
      </c>
      <c r="AU40" s="81" t="str">
        <f>IF(注文書!AU40="","",注文書!AU40)</f>
        <v/>
      </c>
      <c r="AV40" s="79" t="str">
        <f>IF(注文書!AV40="","",注文書!AV40)</f>
        <v/>
      </c>
      <c r="AW40" s="80" t="str">
        <f>IF(注文書!AW40="","",注文書!AW40)</f>
        <v/>
      </c>
      <c r="AX40" s="80" t="str">
        <f>IF(注文書!AX40="","",注文書!AX40)</f>
        <v/>
      </c>
      <c r="AY40" s="80" t="str">
        <f>IF(注文書!AY40="","",注文書!AY40)</f>
        <v/>
      </c>
      <c r="AZ40" s="81" t="str">
        <f>IF(注文書!AZ40="","",注文書!AZ40)</f>
        <v/>
      </c>
      <c r="BA40" s="233" t="str">
        <f>IF(注文書!BA40="","",注文書!BA40)</f>
        <v/>
      </c>
      <c r="BB40" s="234" t="str">
        <f>IF(注文書!BB40="","",注文書!BB40)</f>
        <v/>
      </c>
      <c r="BC40" s="234" t="str">
        <f>IF(注文書!BC40="","",注文書!BC40)</f>
        <v/>
      </c>
      <c r="BD40" s="234" t="str">
        <f>IF(注文書!BD40="","",注文書!BD40)</f>
        <v/>
      </c>
      <c r="BE40" s="235" t="str">
        <f>IF(注文書!BE40="","",注文書!BE40)</f>
        <v/>
      </c>
      <c r="BF40" s="242" t="str">
        <f>IF(注文書!BF40="","",注文書!BF40)</f>
        <v/>
      </c>
      <c r="BG40" s="243" t="str">
        <f>IF(注文書!BG40="","",注文書!BG40)</f>
        <v/>
      </c>
      <c r="BH40" s="244" t="str">
        <f>IF(注文書!BH40="","",注文書!BH40)</f>
        <v/>
      </c>
    </row>
    <row r="41" spans="1:60" ht="9.75" customHeight="1" x14ac:dyDescent="0.2">
      <c r="A41" s="204"/>
      <c r="B41" s="207"/>
      <c r="C41" s="210"/>
      <c r="D41" s="207"/>
      <c r="E41" s="210"/>
      <c r="F41" s="213"/>
      <c r="G41" s="216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1"/>
      <c r="Z41" s="227"/>
      <c r="AA41" s="228"/>
      <c r="AB41" s="228"/>
      <c r="AC41" s="228"/>
      <c r="AD41" s="229"/>
      <c r="AE41" s="254"/>
      <c r="AF41" s="255"/>
      <c r="AG41" s="255"/>
      <c r="AH41" s="256"/>
      <c r="AI41" s="82"/>
      <c r="AJ41" s="83"/>
      <c r="AK41" s="83"/>
      <c r="AL41" s="83"/>
      <c r="AM41" s="83"/>
      <c r="AN41" s="84"/>
      <c r="AO41" s="82"/>
      <c r="AP41" s="83"/>
      <c r="AQ41" s="83"/>
      <c r="AR41" s="83"/>
      <c r="AS41" s="83"/>
      <c r="AT41" s="83"/>
      <c r="AU41" s="84"/>
      <c r="AV41" s="82"/>
      <c r="AW41" s="83"/>
      <c r="AX41" s="83"/>
      <c r="AY41" s="83"/>
      <c r="AZ41" s="84"/>
      <c r="BA41" s="236"/>
      <c r="BB41" s="237"/>
      <c r="BC41" s="237"/>
      <c r="BD41" s="237"/>
      <c r="BE41" s="238"/>
      <c r="BF41" s="245"/>
      <c r="BG41" s="246"/>
      <c r="BH41" s="247"/>
    </row>
    <row r="42" spans="1:60" ht="9.75" customHeight="1" x14ac:dyDescent="0.2">
      <c r="A42" s="205"/>
      <c r="B42" s="208"/>
      <c r="C42" s="211"/>
      <c r="D42" s="208"/>
      <c r="E42" s="211"/>
      <c r="F42" s="214"/>
      <c r="G42" s="217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3"/>
      <c r="Z42" s="230"/>
      <c r="AA42" s="231"/>
      <c r="AB42" s="231"/>
      <c r="AC42" s="231"/>
      <c r="AD42" s="232"/>
      <c r="AE42" s="257"/>
      <c r="AF42" s="258"/>
      <c r="AG42" s="258"/>
      <c r="AH42" s="259"/>
      <c r="AI42" s="85"/>
      <c r="AJ42" s="86"/>
      <c r="AK42" s="86"/>
      <c r="AL42" s="86"/>
      <c r="AM42" s="86"/>
      <c r="AN42" s="87"/>
      <c r="AO42" s="85"/>
      <c r="AP42" s="86"/>
      <c r="AQ42" s="86"/>
      <c r="AR42" s="86"/>
      <c r="AS42" s="86"/>
      <c r="AT42" s="86"/>
      <c r="AU42" s="87"/>
      <c r="AV42" s="85"/>
      <c r="AW42" s="86"/>
      <c r="AX42" s="86"/>
      <c r="AY42" s="86"/>
      <c r="AZ42" s="87"/>
      <c r="BA42" s="239"/>
      <c r="BB42" s="240"/>
      <c r="BC42" s="240"/>
      <c r="BD42" s="240"/>
      <c r="BE42" s="241"/>
      <c r="BF42" s="248"/>
      <c r="BG42" s="249"/>
      <c r="BH42" s="250"/>
    </row>
    <row r="43" spans="1:60" ht="9.75" customHeight="1" x14ac:dyDescent="0.2">
      <c r="A43" s="203" t="str">
        <f>IF(注文書!A43="","",注文書!A43)</f>
        <v/>
      </c>
      <c r="B43" s="206" t="str">
        <f>IF(注文書!B43="","",注文書!B43)</f>
        <v/>
      </c>
      <c r="C43" s="209" t="str">
        <f>IF(注文書!C43="","",注文書!C43)</f>
        <v/>
      </c>
      <c r="D43" s="206" t="str">
        <f>IF(注文書!D43="","",注文書!D43)</f>
        <v/>
      </c>
      <c r="E43" s="209" t="str">
        <f>IF(注文書!E43="","",注文書!E43)</f>
        <v/>
      </c>
      <c r="F43" s="212" t="str">
        <f>IF(注文書!F43="","",注文書!F43)</f>
        <v/>
      </c>
      <c r="G43" s="215" t="str">
        <f>IF(注文書!G43="","",注文書!G43)</f>
        <v/>
      </c>
      <c r="H43" s="218" t="str">
        <f>IF(注文書!H43="","",注文書!H43)</f>
        <v/>
      </c>
      <c r="I43" s="218" t="str">
        <f>IF(注文書!I43="","",注文書!I43)</f>
        <v/>
      </c>
      <c r="J43" s="218" t="str">
        <f>IF(注文書!J43="","",注文書!J43)</f>
        <v/>
      </c>
      <c r="K43" s="218" t="str">
        <f>IF(注文書!K43="","",注文書!K43)</f>
        <v/>
      </c>
      <c r="L43" s="218" t="str">
        <f>IF(注文書!L43="","",注文書!L43)</f>
        <v/>
      </c>
      <c r="M43" s="218" t="str">
        <f>IF(注文書!M43="","",注文書!M43)</f>
        <v/>
      </c>
      <c r="N43" s="218" t="str">
        <f>IF(注文書!N43="","",注文書!N43)</f>
        <v/>
      </c>
      <c r="O43" s="218" t="str">
        <f>IF(注文書!O43="","",注文書!O43)</f>
        <v/>
      </c>
      <c r="P43" s="218" t="str">
        <f>IF(注文書!P43="","",注文書!P43)</f>
        <v/>
      </c>
      <c r="Q43" s="218" t="str">
        <f>IF(注文書!Q43="","",注文書!Q43)</f>
        <v/>
      </c>
      <c r="R43" s="218" t="str">
        <f>IF(注文書!R43="","",注文書!R43)</f>
        <v/>
      </c>
      <c r="S43" s="218" t="str">
        <f>IF(注文書!S43="","",注文書!S43)</f>
        <v/>
      </c>
      <c r="T43" s="218" t="str">
        <f>IF(注文書!T43="","",注文書!T43)</f>
        <v/>
      </c>
      <c r="U43" s="218" t="str">
        <f>IF(注文書!U43="","",注文書!U43)</f>
        <v/>
      </c>
      <c r="V43" s="218" t="str">
        <f>IF(注文書!V43="","",注文書!V43)</f>
        <v/>
      </c>
      <c r="W43" s="218" t="str">
        <f>IF(注文書!W43="","",注文書!W43)</f>
        <v/>
      </c>
      <c r="X43" s="218" t="str">
        <f>IF(注文書!X43="","",注文書!X43)</f>
        <v/>
      </c>
      <c r="Y43" s="219" t="str">
        <f>IF(注文書!Y43="","",注文書!Y43)</f>
        <v/>
      </c>
      <c r="Z43" s="224" t="str">
        <f>IF(注文書!Z43="","",注文書!Z43)</f>
        <v/>
      </c>
      <c r="AA43" s="225" t="str">
        <f>IF(注文書!AA43="","",注文書!AA43)</f>
        <v/>
      </c>
      <c r="AB43" s="225" t="str">
        <f>IF(注文書!AB43="","",注文書!AB43)</f>
        <v/>
      </c>
      <c r="AC43" s="225" t="str">
        <f>IF(注文書!AC43="","",注文書!AC43)</f>
        <v/>
      </c>
      <c r="AD43" s="226" t="str">
        <f>IF(注文書!AD43="","",注文書!AD43)</f>
        <v/>
      </c>
      <c r="AE43" s="251" t="str">
        <f>IF(注文書!AE43="","",注文書!AE43)</f>
        <v/>
      </c>
      <c r="AF43" s="252" t="str">
        <f>IF(注文書!AF43="","",注文書!AF43)</f>
        <v/>
      </c>
      <c r="AG43" s="252" t="str">
        <f>IF(注文書!AG43="","",注文書!AG43)</f>
        <v/>
      </c>
      <c r="AH43" s="253" t="str">
        <f>IF(注文書!AH43="","",注文書!AH43)</f>
        <v/>
      </c>
      <c r="AI43" s="79" t="str">
        <f>IF(注文書!AI43="","",注文書!AI43)</f>
        <v/>
      </c>
      <c r="AJ43" s="80" t="str">
        <f>IF(注文書!AJ43="","",注文書!AJ43)</f>
        <v/>
      </c>
      <c r="AK43" s="80" t="str">
        <f>IF(注文書!AK43="","",注文書!AK43)</f>
        <v/>
      </c>
      <c r="AL43" s="80" t="str">
        <f>IF(注文書!AL43="","",注文書!AL43)</f>
        <v/>
      </c>
      <c r="AM43" s="80" t="str">
        <f>IF(注文書!AM43="","",注文書!AM43)</f>
        <v/>
      </c>
      <c r="AN43" s="81" t="str">
        <f>IF(注文書!AN43="","",注文書!AN43)</f>
        <v/>
      </c>
      <c r="AO43" s="79" t="str">
        <f>IF(注文書!AO43="","",注文書!AO43)</f>
        <v/>
      </c>
      <c r="AP43" s="80" t="str">
        <f>IF(注文書!AP43="","",注文書!AP43)</f>
        <v/>
      </c>
      <c r="AQ43" s="80" t="str">
        <f>IF(注文書!AQ43="","",注文書!AQ43)</f>
        <v/>
      </c>
      <c r="AR43" s="80" t="str">
        <f>IF(注文書!AR43="","",注文書!AR43)</f>
        <v/>
      </c>
      <c r="AS43" s="80" t="str">
        <f>IF(注文書!AS43="","",注文書!AS43)</f>
        <v/>
      </c>
      <c r="AT43" s="80" t="str">
        <f>IF(注文書!AT43="","",注文書!AT43)</f>
        <v/>
      </c>
      <c r="AU43" s="81" t="str">
        <f>IF(注文書!AU43="","",注文書!AU43)</f>
        <v/>
      </c>
      <c r="AV43" s="79" t="str">
        <f>IF(注文書!AV43="","",注文書!AV43)</f>
        <v/>
      </c>
      <c r="AW43" s="80" t="str">
        <f>IF(注文書!AW43="","",注文書!AW43)</f>
        <v/>
      </c>
      <c r="AX43" s="80" t="str">
        <f>IF(注文書!AX43="","",注文書!AX43)</f>
        <v/>
      </c>
      <c r="AY43" s="80" t="str">
        <f>IF(注文書!AY43="","",注文書!AY43)</f>
        <v/>
      </c>
      <c r="AZ43" s="81" t="str">
        <f>IF(注文書!AZ43="","",注文書!AZ43)</f>
        <v/>
      </c>
      <c r="BA43" s="233" t="str">
        <f>IF(注文書!BA43="","",注文書!BA43)</f>
        <v/>
      </c>
      <c r="BB43" s="234" t="str">
        <f>IF(注文書!BB43="","",注文書!BB43)</f>
        <v/>
      </c>
      <c r="BC43" s="234" t="str">
        <f>IF(注文書!BC43="","",注文書!BC43)</f>
        <v/>
      </c>
      <c r="BD43" s="234" t="str">
        <f>IF(注文書!BD43="","",注文書!BD43)</f>
        <v/>
      </c>
      <c r="BE43" s="235" t="str">
        <f>IF(注文書!BE43="","",注文書!BE43)</f>
        <v/>
      </c>
      <c r="BF43" s="242" t="str">
        <f>IF(注文書!BF43="","",注文書!BF43)</f>
        <v/>
      </c>
      <c r="BG43" s="243" t="str">
        <f>IF(注文書!BG43="","",注文書!BG43)</f>
        <v/>
      </c>
      <c r="BH43" s="244" t="str">
        <f>IF(注文書!BH43="","",注文書!BH43)</f>
        <v/>
      </c>
    </row>
    <row r="44" spans="1:60" ht="9.75" customHeight="1" x14ac:dyDescent="0.2">
      <c r="A44" s="204"/>
      <c r="B44" s="207"/>
      <c r="C44" s="210"/>
      <c r="D44" s="207"/>
      <c r="E44" s="210"/>
      <c r="F44" s="213"/>
      <c r="G44" s="216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1"/>
      <c r="Z44" s="227"/>
      <c r="AA44" s="228"/>
      <c r="AB44" s="228"/>
      <c r="AC44" s="228"/>
      <c r="AD44" s="229"/>
      <c r="AE44" s="254"/>
      <c r="AF44" s="255"/>
      <c r="AG44" s="255"/>
      <c r="AH44" s="256"/>
      <c r="AI44" s="82"/>
      <c r="AJ44" s="83"/>
      <c r="AK44" s="83"/>
      <c r="AL44" s="83"/>
      <c r="AM44" s="83"/>
      <c r="AN44" s="84"/>
      <c r="AO44" s="82"/>
      <c r="AP44" s="83"/>
      <c r="AQ44" s="83"/>
      <c r="AR44" s="83"/>
      <c r="AS44" s="83"/>
      <c r="AT44" s="83"/>
      <c r="AU44" s="84"/>
      <c r="AV44" s="82"/>
      <c r="AW44" s="83"/>
      <c r="AX44" s="83"/>
      <c r="AY44" s="83"/>
      <c r="AZ44" s="84"/>
      <c r="BA44" s="236"/>
      <c r="BB44" s="237"/>
      <c r="BC44" s="237"/>
      <c r="BD44" s="237"/>
      <c r="BE44" s="238"/>
      <c r="BF44" s="245"/>
      <c r="BG44" s="246"/>
      <c r="BH44" s="247"/>
    </row>
    <row r="45" spans="1:60" ht="9.75" customHeight="1" x14ac:dyDescent="0.2">
      <c r="A45" s="205"/>
      <c r="B45" s="208"/>
      <c r="C45" s="211"/>
      <c r="D45" s="208"/>
      <c r="E45" s="211"/>
      <c r="F45" s="214"/>
      <c r="G45" s="217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3"/>
      <c r="Z45" s="230"/>
      <c r="AA45" s="231"/>
      <c r="AB45" s="231"/>
      <c r="AC45" s="231"/>
      <c r="AD45" s="232"/>
      <c r="AE45" s="257"/>
      <c r="AF45" s="258"/>
      <c r="AG45" s="258"/>
      <c r="AH45" s="259"/>
      <c r="AI45" s="85"/>
      <c r="AJ45" s="86"/>
      <c r="AK45" s="86"/>
      <c r="AL45" s="86"/>
      <c r="AM45" s="86"/>
      <c r="AN45" s="87"/>
      <c r="AO45" s="85"/>
      <c r="AP45" s="86"/>
      <c r="AQ45" s="86"/>
      <c r="AR45" s="86"/>
      <c r="AS45" s="86"/>
      <c r="AT45" s="86"/>
      <c r="AU45" s="87"/>
      <c r="AV45" s="85"/>
      <c r="AW45" s="86"/>
      <c r="AX45" s="86"/>
      <c r="AY45" s="86"/>
      <c r="AZ45" s="87"/>
      <c r="BA45" s="239"/>
      <c r="BB45" s="240"/>
      <c r="BC45" s="240"/>
      <c r="BD45" s="240"/>
      <c r="BE45" s="241"/>
      <c r="BF45" s="248"/>
      <c r="BG45" s="249"/>
      <c r="BH45" s="250"/>
    </row>
    <row r="46" spans="1:60" ht="9.75" customHeight="1" x14ac:dyDescent="0.2">
      <c r="A46" s="203" t="str">
        <f>IF(注文書!A46="","",注文書!A46)</f>
        <v/>
      </c>
      <c r="B46" s="206" t="str">
        <f>IF(注文書!B46="","",注文書!B46)</f>
        <v/>
      </c>
      <c r="C46" s="209" t="str">
        <f>IF(注文書!C46="","",注文書!C46)</f>
        <v/>
      </c>
      <c r="D46" s="206" t="str">
        <f>IF(注文書!D46="","",注文書!D46)</f>
        <v/>
      </c>
      <c r="E46" s="209" t="str">
        <f>IF(注文書!E46="","",注文書!E46)</f>
        <v/>
      </c>
      <c r="F46" s="212" t="str">
        <f>IF(注文書!F46="","",注文書!F46)</f>
        <v/>
      </c>
      <c r="G46" s="215" t="str">
        <f>IF(注文書!G46="","",注文書!G46)</f>
        <v/>
      </c>
      <c r="H46" s="218" t="str">
        <f>IF(注文書!H46="","",注文書!H46)</f>
        <v/>
      </c>
      <c r="I46" s="218" t="str">
        <f>IF(注文書!I46="","",注文書!I46)</f>
        <v/>
      </c>
      <c r="J46" s="218" t="str">
        <f>IF(注文書!J46="","",注文書!J46)</f>
        <v/>
      </c>
      <c r="K46" s="218" t="str">
        <f>IF(注文書!K46="","",注文書!K46)</f>
        <v/>
      </c>
      <c r="L46" s="218" t="str">
        <f>IF(注文書!L46="","",注文書!L46)</f>
        <v/>
      </c>
      <c r="M46" s="218" t="str">
        <f>IF(注文書!M46="","",注文書!M46)</f>
        <v/>
      </c>
      <c r="N46" s="218" t="str">
        <f>IF(注文書!N46="","",注文書!N46)</f>
        <v/>
      </c>
      <c r="O46" s="218" t="str">
        <f>IF(注文書!O46="","",注文書!O46)</f>
        <v/>
      </c>
      <c r="P46" s="218" t="str">
        <f>IF(注文書!P46="","",注文書!P46)</f>
        <v/>
      </c>
      <c r="Q46" s="218" t="str">
        <f>IF(注文書!Q46="","",注文書!Q46)</f>
        <v/>
      </c>
      <c r="R46" s="218" t="str">
        <f>IF(注文書!R46="","",注文書!R46)</f>
        <v/>
      </c>
      <c r="S46" s="218" t="str">
        <f>IF(注文書!S46="","",注文書!S46)</f>
        <v/>
      </c>
      <c r="T46" s="218" t="str">
        <f>IF(注文書!T46="","",注文書!T46)</f>
        <v/>
      </c>
      <c r="U46" s="218" t="str">
        <f>IF(注文書!U46="","",注文書!U46)</f>
        <v/>
      </c>
      <c r="V46" s="218" t="str">
        <f>IF(注文書!V46="","",注文書!V46)</f>
        <v/>
      </c>
      <c r="W46" s="218" t="str">
        <f>IF(注文書!W46="","",注文書!W46)</f>
        <v/>
      </c>
      <c r="X46" s="218" t="str">
        <f>IF(注文書!X46="","",注文書!X46)</f>
        <v/>
      </c>
      <c r="Y46" s="219" t="str">
        <f>IF(注文書!Y46="","",注文書!Y46)</f>
        <v/>
      </c>
      <c r="Z46" s="224" t="str">
        <f>IF(注文書!Z46="","",注文書!Z46)</f>
        <v/>
      </c>
      <c r="AA46" s="225" t="str">
        <f>IF(注文書!AA46="","",注文書!AA46)</f>
        <v/>
      </c>
      <c r="AB46" s="225" t="str">
        <f>IF(注文書!AB46="","",注文書!AB46)</f>
        <v/>
      </c>
      <c r="AC46" s="225" t="str">
        <f>IF(注文書!AC46="","",注文書!AC46)</f>
        <v/>
      </c>
      <c r="AD46" s="226" t="str">
        <f>IF(注文書!AD46="","",注文書!AD46)</f>
        <v/>
      </c>
      <c r="AE46" s="251" t="str">
        <f>IF(注文書!AE46="","",注文書!AE46)</f>
        <v/>
      </c>
      <c r="AF46" s="252" t="str">
        <f>IF(注文書!AF46="","",注文書!AF46)</f>
        <v/>
      </c>
      <c r="AG46" s="252" t="str">
        <f>IF(注文書!AG46="","",注文書!AG46)</f>
        <v/>
      </c>
      <c r="AH46" s="253" t="str">
        <f>IF(注文書!AH46="","",注文書!AH46)</f>
        <v/>
      </c>
      <c r="AI46" s="79" t="str">
        <f>IF(注文書!AI46="","",注文書!AI46)</f>
        <v/>
      </c>
      <c r="AJ46" s="80" t="str">
        <f>IF(注文書!AJ46="","",注文書!AJ46)</f>
        <v/>
      </c>
      <c r="AK46" s="80" t="str">
        <f>IF(注文書!AK46="","",注文書!AK46)</f>
        <v/>
      </c>
      <c r="AL46" s="80" t="str">
        <f>IF(注文書!AL46="","",注文書!AL46)</f>
        <v/>
      </c>
      <c r="AM46" s="80" t="str">
        <f>IF(注文書!AM46="","",注文書!AM46)</f>
        <v/>
      </c>
      <c r="AN46" s="81" t="str">
        <f>IF(注文書!AN46="","",注文書!AN46)</f>
        <v/>
      </c>
      <c r="AO46" s="79" t="str">
        <f>IF(注文書!AO46="","",注文書!AO46)</f>
        <v/>
      </c>
      <c r="AP46" s="80" t="str">
        <f>IF(注文書!AP46="","",注文書!AP46)</f>
        <v/>
      </c>
      <c r="AQ46" s="80" t="str">
        <f>IF(注文書!AQ46="","",注文書!AQ46)</f>
        <v/>
      </c>
      <c r="AR46" s="80" t="str">
        <f>IF(注文書!AR46="","",注文書!AR46)</f>
        <v/>
      </c>
      <c r="AS46" s="80" t="str">
        <f>IF(注文書!AS46="","",注文書!AS46)</f>
        <v/>
      </c>
      <c r="AT46" s="80" t="str">
        <f>IF(注文書!AT46="","",注文書!AT46)</f>
        <v/>
      </c>
      <c r="AU46" s="81" t="str">
        <f>IF(注文書!AU46="","",注文書!AU46)</f>
        <v/>
      </c>
      <c r="AV46" s="79" t="str">
        <f>IF(注文書!AV46="","",注文書!AV46)</f>
        <v/>
      </c>
      <c r="AW46" s="80" t="str">
        <f>IF(注文書!AW46="","",注文書!AW46)</f>
        <v/>
      </c>
      <c r="AX46" s="80" t="str">
        <f>IF(注文書!AX46="","",注文書!AX46)</f>
        <v/>
      </c>
      <c r="AY46" s="80" t="str">
        <f>IF(注文書!AY46="","",注文書!AY46)</f>
        <v/>
      </c>
      <c r="AZ46" s="81" t="str">
        <f>IF(注文書!AZ46="","",注文書!AZ46)</f>
        <v/>
      </c>
      <c r="BA46" s="233" t="str">
        <f>IF(注文書!BA46="","",注文書!BA46)</f>
        <v/>
      </c>
      <c r="BB46" s="234" t="str">
        <f>IF(注文書!BB46="","",注文書!BB46)</f>
        <v/>
      </c>
      <c r="BC46" s="234" t="str">
        <f>IF(注文書!BC46="","",注文書!BC46)</f>
        <v/>
      </c>
      <c r="BD46" s="234" t="str">
        <f>IF(注文書!BD46="","",注文書!BD46)</f>
        <v/>
      </c>
      <c r="BE46" s="235" t="str">
        <f>IF(注文書!BE46="","",注文書!BE46)</f>
        <v/>
      </c>
      <c r="BF46" s="242" t="str">
        <f>IF(注文書!BF46="","",注文書!BF46)</f>
        <v/>
      </c>
      <c r="BG46" s="243" t="str">
        <f>IF(注文書!BG46="","",注文書!BG46)</f>
        <v/>
      </c>
      <c r="BH46" s="244" t="str">
        <f>IF(注文書!BH46="","",注文書!BH46)</f>
        <v/>
      </c>
    </row>
    <row r="47" spans="1:60" ht="9.75" customHeight="1" x14ac:dyDescent="0.2">
      <c r="A47" s="204"/>
      <c r="B47" s="207"/>
      <c r="C47" s="210"/>
      <c r="D47" s="207"/>
      <c r="E47" s="210"/>
      <c r="F47" s="213"/>
      <c r="G47" s="216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1"/>
      <c r="Z47" s="227"/>
      <c r="AA47" s="228"/>
      <c r="AB47" s="228"/>
      <c r="AC47" s="228"/>
      <c r="AD47" s="229"/>
      <c r="AE47" s="254"/>
      <c r="AF47" s="255"/>
      <c r="AG47" s="255"/>
      <c r="AH47" s="256"/>
      <c r="AI47" s="82"/>
      <c r="AJ47" s="83"/>
      <c r="AK47" s="83"/>
      <c r="AL47" s="83"/>
      <c r="AM47" s="83"/>
      <c r="AN47" s="84"/>
      <c r="AO47" s="82"/>
      <c r="AP47" s="83"/>
      <c r="AQ47" s="83"/>
      <c r="AR47" s="83"/>
      <c r="AS47" s="83"/>
      <c r="AT47" s="83"/>
      <c r="AU47" s="84"/>
      <c r="AV47" s="82"/>
      <c r="AW47" s="83"/>
      <c r="AX47" s="83"/>
      <c r="AY47" s="83"/>
      <c r="AZ47" s="84"/>
      <c r="BA47" s="236"/>
      <c r="BB47" s="237"/>
      <c r="BC47" s="237"/>
      <c r="BD47" s="237"/>
      <c r="BE47" s="238"/>
      <c r="BF47" s="245"/>
      <c r="BG47" s="246"/>
      <c r="BH47" s="247"/>
    </row>
    <row r="48" spans="1:60" ht="9.75" customHeight="1" x14ac:dyDescent="0.2">
      <c r="A48" s="205"/>
      <c r="B48" s="208"/>
      <c r="C48" s="211"/>
      <c r="D48" s="208"/>
      <c r="E48" s="211"/>
      <c r="F48" s="214"/>
      <c r="G48" s="217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3"/>
      <c r="Z48" s="230"/>
      <c r="AA48" s="231"/>
      <c r="AB48" s="231"/>
      <c r="AC48" s="231"/>
      <c r="AD48" s="232"/>
      <c r="AE48" s="257"/>
      <c r="AF48" s="258"/>
      <c r="AG48" s="258"/>
      <c r="AH48" s="259"/>
      <c r="AI48" s="85"/>
      <c r="AJ48" s="86"/>
      <c r="AK48" s="86"/>
      <c r="AL48" s="86"/>
      <c r="AM48" s="86"/>
      <c r="AN48" s="87"/>
      <c r="AO48" s="85"/>
      <c r="AP48" s="86"/>
      <c r="AQ48" s="86"/>
      <c r="AR48" s="86"/>
      <c r="AS48" s="86"/>
      <c r="AT48" s="86"/>
      <c r="AU48" s="87"/>
      <c r="AV48" s="85"/>
      <c r="AW48" s="86"/>
      <c r="AX48" s="86"/>
      <c r="AY48" s="86"/>
      <c r="AZ48" s="87"/>
      <c r="BA48" s="239"/>
      <c r="BB48" s="240"/>
      <c r="BC48" s="240"/>
      <c r="BD48" s="240"/>
      <c r="BE48" s="241"/>
      <c r="BF48" s="248"/>
      <c r="BG48" s="249"/>
      <c r="BH48" s="250"/>
    </row>
    <row r="49" spans="1:60" ht="9.75" customHeight="1" x14ac:dyDescent="0.2">
      <c r="A49" s="203" t="str">
        <f>IF(注文書!A49="","",注文書!A49)</f>
        <v/>
      </c>
      <c r="B49" s="206" t="str">
        <f>IF(注文書!B49="","",注文書!B49)</f>
        <v/>
      </c>
      <c r="C49" s="209" t="str">
        <f>IF(注文書!C49="","",注文書!C49)</f>
        <v/>
      </c>
      <c r="D49" s="206" t="str">
        <f>IF(注文書!D49="","",注文書!D49)</f>
        <v/>
      </c>
      <c r="E49" s="209" t="str">
        <f>IF(注文書!E49="","",注文書!E49)</f>
        <v/>
      </c>
      <c r="F49" s="212" t="str">
        <f>IF(注文書!F49="","",注文書!F49)</f>
        <v/>
      </c>
      <c r="G49" s="215" t="str">
        <f>IF(注文書!G49="","",注文書!G49)</f>
        <v/>
      </c>
      <c r="H49" s="218" t="str">
        <f>IF(注文書!H49="","",注文書!H49)</f>
        <v/>
      </c>
      <c r="I49" s="218" t="str">
        <f>IF(注文書!I49="","",注文書!I49)</f>
        <v/>
      </c>
      <c r="J49" s="218" t="str">
        <f>IF(注文書!J49="","",注文書!J49)</f>
        <v/>
      </c>
      <c r="K49" s="218" t="str">
        <f>IF(注文書!K49="","",注文書!K49)</f>
        <v/>
      </c>
      <c r="L49" s="218" t="str">
        <f>IF(注文書!L49="","",注文書!L49)</f>
        <v/>
      </c>
      <c r="M49" s="218" t="str">
        <f>IF(注文書!M49="","",注文書!M49)</f>
        <v/>
      </c>
      <c r="N49" s="218" t="str">
        <f>IF(注文書!N49="","",注文書!N49)</f>
        <v/>
      </c>
      <c r="O49" s="218" t="str">
        <f>IF(注文書!O49="","",注文書!O49)</f>
        <v/>
      </c>
      <c r="P49" s="218" t="str">
        <f>IF(注文書!P49="","",注文書!P49)</f>
        <v/>
      </c>
      <c r="Q49" s="218" t="str">
        <f>IF(注文書!Q49="","",注文書!Q49)</f>
        <v/>
      </c>
      <c r="R49" s="218" t="str">
        <f>IF(注文書!R49="","",注文書!R49)</f>
        <v/>
      </c>
      <c r="S49" s="218" t="str">
        <f>IF(注文書!S49="","",注文書!S49)</f>
        <v/>
      </c>
      <c r="T49" s="218" t="str">
        <f>IF(注文書!T49="","",注文書!T49)</f>
        <v/>
      </c>
      <c r="U49" s="218" t="str">
        <f>IF(注文書!U49="","",注文書!U49)</f>
        <v/>
      </c>
      <c r="V49" s="218" t="str">
        <f>IF(注文書!V49="","",注文書!V49)</f>
        <v/>
      </c>
      <c r="W49" s="218" t="str">
        <f>IF(注文書!W49="","",注文書!W49)</f>
        <v/>
      </c>
      <c r="X49" s="218" t="str">
        <f>IF(注文書!X49="","",注文書!X49)</f>
        <v/>
      </c>
      <c r="Y49" s="219" t="str">
        <f>IF(注文書!Y49="","",注文書!Y49)</f>
        <v/>
      </c>
      <c r="Z49" s="224" t="str">
        <f>IF(注文書!Z49="","",注文書!Z49)</f>
        <v/>
      </c>
      <c r="AA49" s="225" t="str">
        <f>IF(注文書!AA49="","",注文書!AA49)</f>
        <v/>
      </c>
      <c r="AB49" s="225" t="str">
        <f>IF(注文書!AB49="","",注文書!AB49)</f>
        <v/>
      </c>
      <c r="AC49" s="225" t="str">
        <f>IF(注文書!AC49="","",注文書!AC49)</f>
        <v/>
      </c>
      <c r="AD49" s="226" t="str">
        <f>IF(注文書!AD49="","",注文書!AD49)</f>
        <v/>
      </c>
      <c r="AE49" s="251" t="str">
        <f>IF(注文書!AE49="","",注文書!AE49)</f>
        <v/>
      </c>
      <c r="AF49" s="252" t="str">
        <f>IF(注文書!AF49="","",注文書!AF49)</f>
        <v/>
      </c>
      <c r="AG49" s="252" t="str">
        <f>IF(注文書!AG49="","",注文書!AG49)</f>
        <v/>
      </c>
      <c r="AH49" s="253" t="str">
        <f>IF(注文書!AH49="","",注文書!AH49)</f>
        <v/>
      </c>
      <c r="AI49" s="79" t="str">
        <f>IF(注文書!AI49="","",注文書!AI49)</f>
        <v/>
      </c>
      <c r="AJ49" s="80" t="str">
        <f>IF(注文書!AJ49="","",注文書!AJ49)</f>
        <v/>
      </c>
      <c r="AK49" s="80" t="str">
        <f>IF(注文書!AK49="","",注文書!AK49)</f>
        <v/>
      </c>
      <c r="AL49" s="80" t="str">
        <f>IF(注文書!AL49="","",注文書!AL49)</f>
        <v/>
      </c>
      <c r="AM49" s="80" t="str">
        <f>IF(注文書!AM49="","",注文書!AM49)</f>
        <v/>
      </c>
      <c r="AN49" s="81" t="str">
        <f>IF(注文書!AN49="","",注文書!AN49)</f>
        <v/>
      </c>
      <c r="AO49" s="79" t="str">
        <f>IF(注文書!AO49="","",注文書!AO49)</f>
        <v/>
      </c>
      <c r="AP49" s="80" t="str">
        <f>IF(注文書!AP49="","",注文書!AP49)</f>
        <v/>
      </c>
      <c r="AQ49" s="80" t="str">
        <f>IF(注文書!AQ49="","",注文書!AQ49)</f>
        <v/>
      </c>
      <c r="AR49" s="80" t="str">
        <f>IF(注文書!AR49="","",注文書!AR49)</f>
        <v/>
      </c>
      <c r="AS49" s="80" t="str">
        <f>IF(注文書!AS49="","",注文書!AS49)</f>
        <v/>
      </c>
      <c r="AT49" s="80" t="str">
        <f>IF(注文書!AT49="","",注文書!AT49)</f>
        <v/>
      </c>
      <c r="AU49" s="81" t="str">
        <f>IF(注文書!AU49="","",注文書!AU49)</f>
        <v/>
      </c>
      <c r="AV49" s="79" t="str">
        <f>IF(注文書!AV49="","",注文書!AV49)</f>
        <v/>
      </c>
      <c r="AW49" s="80" t="str">
        <f>IF(注文書!AW49="","",注文書!AW49)</f>
        <v/>
      </c>
      <c r="AX49" s="80" t="str">
        <f>IF(注文書!AX49="","",注文書!AX49)</f>
        <v/>
      </c>
      <c r="AY49" s="80" t="str">
        <f>IF(注文書!AY49="","",注文書!AY49)</f>
        <v/>
      </c>
      <c r="AZ49" s="81" t="str">
        <f>IF(注文書!AZ49="","",注文書!AZ49)</f>
        <v/>
      </c>
      <c r="BA49" s="233" t="str">
        <f>IF(注文書!BA49="","",注文書!BA49)</f>
        <v/>
      </c>
      <c r="BB49" s="234" t="str">
        <f>IF(注文書!BB49="","",注文書!BB49)</f>
        <v/>
      </c>
      <c r="BC49" s="234" t="str">
        <f>IF(注文書!BC49="","",注文書!BC49)</f>
        <v/>
      </c>
      <c r="BD49" s="234" t="str">
        <f>IF(注文書!BD49="","",注文書!BD49)</f>
        <v/>
      </c>
      <c r="BE49" s="235" t="str">
        <f>IF(注文書!BE49="","",注文書!BE49)</f>
        <v/>
      </c>
      <c r="BF49" s="242" t="str">
        <f>IF(注文書!BF49="","",注文書!BF49)</f>
        <v/>
      </c>
      <c r="BG49" s="243" t="str">
        <f>IF(注文書!BG49="","",注文書!BG49)</f>
        <v/>
      </c>
      <c r="BH49" s="244" t="str">
        <f>IF(注文書!BH49="","",注文書!BH49)</f>
        <v/>
      </c>
    </row>
    <row r="50" spans="1:60" ht="9.75" customHeight="1" x14ac:dyDescent="0.2">
      <c r="A50" s="204"/>
      <c r="B50" s="207"/>
      <c r="C50" s="210"/>
      <c r="D50" s="207"/>
      <c r="E50" s="210"/>
      <c r="F50" s="213"/>
      <c r="G50" s="216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  <c r="X50" s="220"/>
      <c r="Y50" s="221"/>
      <c r="Z50" s="227"/>
      <c r="AA50" s="228"/>
      <c r="AB50" s="228"/>
      <c r="AC50" s="228"/>
      <c r="AD50" s="229"/>
      <c r="AE50" s="254"/>
      <c r="AF50" s="255"/>
      <c r="AG50" s="255"/>
      <c r="AH50" s="256"/>
      <c r="AI50" s="82"/>
      <c r="AJ50" s="83"/>
      <c r="AK50" s="83"/>
      <c r="AL50" s="83"/>
      <c r="AM50" s="83"/>
      <c r="AN50" s="84"/>
      <c r="AO50" s="82"/>
      <c r="AP50" s="83"/>
      <c r="AQ50" s="83"/>
      <c r="AR50" s="83"/>
      <c r="AS50" s="83"/>
      <c r="AT50" s="83"/>
      <c r="AU50" s="84"/>
      <c r="AV50" s="82"/>
      <c r="AW50" s="83"/>
      <c r="AX50" s="83"/>
      <c r="AY50" s="83"/>
      <c r="AZ50" s="84"/>
      <c r="BA50" s="236"/>
      <c r="BB50" s="237"/>
      <c r="BC50" s="237"/>
      <c r="BD50" s="237"/>
      <c r="BE50" s="238"/>
      <c r="BF50" s="245"/>
      <c r="BG50" s="246"/>
      <c r="BH50" s="247"/>
    </row>
    <row r="51" spans="1:60" ht="9.75" customHeight="1" x14ac:dyDescent="0.2">
      <c r="A51" s="205"/>
      <c r="B51" s="208"/>
      <c r="C51" s="211"/>
      <c r="D51" s="208"/>
      <c r="E51" s="211"/>
      <c r="F51" s="214"/>
      <c r="G51" s="217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3"/>
      <c r="Z51" s="230"/>
      <c r="AA51" s="231"/>
      <c r="AB51" s="231"/>
      <c r="AC51" s="231"/>
      <c r="AD51" s="232"/>
      <c r="AE51" s="257"/>
      <c r="AF51" s="258"/>
      <c r="AG51" s="258"/>
      <c r="AH51" s="259"/>
      <c r="AI51" s="85"/>
      <c r="AJ51" s="86"/>
      <c r="AK51" s="86"/>
      <c r="AL51" s="86"/>
      <c r="AM51" s="86"/>
      <c r="AN51" s="87"/>
      <c r="AO51" s="85"/>
      <c r="AP51" s="86"/>
      <c r="AQ51" s="86"/>
      <c r="AR51" s="86"/>
      <c r="AS51" s="86"/>
      <c r="AT51" s="86"/>
      <c r="AU51" s="87"/>
      <c r="AV51" s="85"/>
      <c r="AW51" s="86"/>
      <c r="AX51" s="86"/>
      <c r="AY51" s="86"/>
      <c r="AZ51" s="87"/>
      <c r="BA51" s="239"/>
      <c r="BB51" s="240"/>
      <c r="BC51" s="240"/>
      <c r="BD51" s="240"/>
      <c r="BE51" s="241"/>
      <c r="BF51" s="248"/>
      <c r="BG51" s="249"/>
      <c r="BH51" s="250"/>
    </row>
    <row r="52" spans="1:60" ht="9.75" customHeight="1" x14ac:dyDescent="0.2">
      <c r="A52" s="203" t="str">
        <f>IF(注文書!A52="","",注文書!A52)</f>
        <v/>
      </c>
      <c r="B52" s="206" t="str">
        <f>IF(注文書!B52="","",注文書!B52)</f>
        <v/>
      </c>
      <c r="C52" s="209" t="str">
        <f>IF(注文書!C52="","",注文書!C52)</f>
        <v/>
      </c>
      <c r="D52" s="206" t="str">
        <f>IF(注文書!D52="","",注文書!D52)</f>
        <v/>
      </c>
      <c r="E52" s="209" t="str">
        <f>IF(注文書!E52="","",注文書!E52)</f>
        <v/>
      </c>
      <c r="F52" s="212" t="str">
        <f>IF(注文書!F52="","",注文書!F52)</f>
        <v/>
      </c>
      <c r="G52" s="215" t="str">
        <f>IF(注文書!G52="","",注文書!G52)</f>
        <v/>
      </c>
      <c r="H52" s="218" t="str">
        <f>IF(注文書!H52="","",注文書!H52)</f>
        <v/>
      </c>
      <c r="I52" s="218" t="str">
        <f>IF(注文書!I52="","",注文書!I52)</f>
        <v/>
      </c>
      <c r="J52" s="218" t="str">
        <f>IF(注文書!J52="","",注文書!J52)</f>
        <v/>
      </c>
      <c r="K52" s="218" t="str">
        <f>IF(注文書!K52="","",注文書!K52)</f>
        <v/>
      </c>
      <c r="L52" s="218" t="str">
        <f>IF(注文書!L52="","",注文書!L52)</f>
        <v/>
      </c>
      <c r="M52" s="218" t="str">
        <f>IF(注文書!M52="","",注文書!M52)</f>
        <v/>
      </c>
      <c r="N52" s="218" t="str">
        <f>IF(注文書!N52="","",注文書!N52)</f>
        <v/>
      </c>
      <c r="O52" s="218" t="str">
        <f>IF(注文書!O52="","",注文書!O52)</f>
        <v/>
      </c>
      <c r="P52" s="218" t="str">
        <f>IF(注文書!P52="","",注文書!P52)</f>
        <v/>
      </c>
      <c r="Q52" s="218" t="str">
        <f>IF(注文書!Q52="","",注文書!Q52)</f>
        <v/>
      </c>
      <c r="R52" s="218" t="str">
        <f>IF(注文書!R52="","",注文書!R52)</f>
        <v/>
      </c>
      <c r="S52" s="218" t="str">
        <f>IF(注文書!S52="","",注文書!S52)</f>
        <v/>
      </c>
      <c r="T52" s="218" t="str">
        <f>IF(注文書!T52="","",注文書!T52)</f>
        <v/>
      </c>
      <c r="U52" s="218" t="str">
        <f>IF(注文書!U52="","",注文書!U52)</f>
        <v/>
      </c>
      <c r="V52" s="218" t="str">
        <f>IF(注文書!V52="","",注文書!V52)</f>
        <v/>
      </c>
      <c r="W52" s="218" t="str">
        <f>IF(注文書!W52="","",注文書!W52)</f>
        <v/>
      </c>
      <c r="X52" s="218" t="str">
        <f>IF(注文書!X52="","",注文書!X52)</f>
        <v/>
      </c>
      <c r="Y52" s="219" t="str">
        <f>IF(注文書!Y52="","",注文書!Y52)</f>
        <v/>
      </c>
      <c r="Z52" s="224" t="str">
        <f>IF(注文書!Z52="","",注文書!Z52)</f>
        <v/>
      </c>
      <c r="AA52" s="225" t="str">
        <f>IF(注文書!AA52="","",注文書!AA52)</f>
        <v/>
      </c>
      <c r="AB52" s="225" t="str">
        <f>IF(注文書!AB52="","",注文書!AB52)</f>
        <v/>
      </c>
      <c r="AC52" s="225" t="str">
        <f>IF(注文書!AC52="","",注文書!AC52)</f>
        <v/>
      </c>
      <c r="AD52" s="226" t="str">
        <f>IF(注文書!AD52="","",注文書!AD52)</f>
        <v/>
      </c>
      <c r="AE52" s="251" t="str">
        <f>IF(注文書!AE52="","",注文書!AE52)</f>
        <v/>
      </c>
      <c r="AF52" s="252" t="str">
        <f>IF(注文書!AF52="","",注文書!AF52)</f>
        <v/>
      </c>
      <c r="AG52" s="252" t="str">
        <f>IF(注文書!AG52="","",注文書!AG52)</f>
        <v/>
      </c>
      <c r="AH52" s="253" t="str">
        <f>IF(注文書!AH52="","",注文書!AH52)</f>
        <v/>
      </c>
      <c r="AI52" s="79" t="str">
        <f>IF(注文書!AI52="","",注文書!AI52)</f>
        <v/>
      </c>
      <c r="AJ52" s="80" t="str">
        <f>IF(注文書!AJ52="","",注文書!AJ52)</f>
        <v/>
      </c>
      <c r="AK52" s="80" t="str">
        <f>IF(注文書!AK52="","",注文書!AK52)</f>
        <v/>
      </c>
      <c r="AL52" s="80" t="str">
        <f>IF(注文書!AL52="","",注文書!AL52)</f>
        <v/>
      </c>
      <c r="AM52" s="80" t="str">
        <f>IF(注文書!AM52="","",注文書!AM52)</f>
        <v/>
      </c>
      <c r="AN52" s="81" t="str">
        <f>IF(注文書!AN52="","",注文書!AN52)</f>
        <v/>
      </c>
      <c r="AO52" s="79" t="str">
        <f>IF(注文書!AO52="","",注文書!AO52)</f>
        <v/>
      </c>
      <c r="AP52" s="80" t="str">
        <f>IF(注文書!AP52="","",注文書!AP52)</f>
        <v/>
      </c>
      <c r="AQ52" s="80" t="str">
        <f>IF(注文書!AQ52="","",注文書!AQ52)</f>
        <v/>
      </c>
      <c r="AR52" s="80" t="str">
        <f>IF(注文書!AR52="","",注文書!AR52)</f>
        <v/>
      </c>
      <c r="AS52" s="80" t="str">
        <f>IF(注文書!AS52="","",注文書!AS52)</f>
        <v/>
      </c>
      <c r="AT52" s="80" t="str">
        <f>IF(注文書!AT52="","",注文書!AT52)</f>
        <v/>
      </c>
      <c r="AU52" s="81" t="str">
        <f>IF(注文書!AU52="","",注文書!AU52)</f>
        <v/>
      </c>
      <c r="AV52" s="79" t="str">
        <f>IF(注文書!AV52="","",注文書!AV52)</f>
        <v/>
      </c>
      <c r="AW52" s="80" t="str">
        <f>IF(注文書!AW52="","",注文書!AW52)</f>
        <v/>
      </c>
      <c r="AX52" s="80" t="str">
        <f>IF(注文書!AX52="","",注文書!AX52)</f>
        <v/>
      </c>
      <c r="AY52" s="80" t="str">
        <f>IF(注文書!AY52="","",注文書!AY52)</f>
        <v/>
      </c>
      <c r="AZ52" s="81" t="str">
        <f>IF(注文書!AZ52="","",注文書!AZ52)</f>
        <v/>
      </c>
      <c r="BA52" s="233" t="str">
        <f>IF(注文書!BA52="","",注文書!BA52)</f>
        <v/>
      </c>
      <c r="BB52" s="234" t="str">
        <f>IF(注文書!BB52="","",注文書!BB52)</f>
        <v/>
      </c>
      <c r="BC52" s="234" t="str">
        <f>IF(注文書!BC52="","",注文書!BC52)</f>
        <v/>
      </c>
      <c r="BD52" s="234" t="str">
        <f>IF(注文書!BD52="","",注文書!BD52)</f>
        <v/>
      </c>
      <c r="BE52" s="235" t="str">
        <f>IF(注文書!BE52="","",注文書!BE52)</f>
        <v/>
      </c>
      <c r="BF52" s="242" t="str">
        <f>IF(注文書!BF52="","",注文書!BF52)</f>
        <v/>
      </c>
      <c r="BG52" s="243" t="str">
        <f>IF(注文書!BG52="","",注文書!BG52)</f>
        <v/>
      </c>
      <c r="BH52" s="244" t="str">
        <f>IF(注文書!BH52="","",注文書!BH52)</f>
        <v/>
      </c>
    </row>
    <row r="53" spans="1:60" ht="9.75" customHeight="1" x14ac:dyDescent="0.2">
      <c r="A53" s="204"/>
      <c r="B53" s="207"/>
      <c r="C53" s="210"/>
      <c r="D53" s="207"/>
      <c r="E53" s="210"/>
      <c r="F53" s="213"/>
      <c r="G53" s="216"/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220"/>
      <c r="U53" s="220"/>
      <c r="V53" s="220"/>
      <c r="W53" s="220"/>
      <c r="X53" s="220"/>
      <c r="Y53" s="221"/>
      <c r="Z53" s="227"/>
      <c r="AA53" s="228"/>
      <c r="AB53" s="228"/>
      <c r="AC53" s="228"/>
      <c r="AD53" s="229"/>
      <c r="AE53" s="254"/>
      <c r="AF53" s="255"/>
      <c r="AG53" s="255"/>
      <c r="AH53" s="256"/>
      <c r="AI53" s="82"/>
      <c r="AJ53" s="83"/>
      <c r="AK53" s="83"/>
      <c r="AL53" s="83"/>
      <c r="AM53" s="83"/>
      <c r="AN53" s="84"/>
      <c r="AO53" s="82"/>
      <c r="AP53" s="83"/>
      <c r="AQ53" s="83"/>
      <c r="AR53" s="83"/>
      <c r="AS53" s="83"/>
      <c r="AT53" s="83"/>
      <c r="AU53" s="84"/>
      <c r="AV53" s="82"/>
      <c r="AW53" s="83"/>
      <c r="AX53" s="83"/>
      <c r="AY53" s="83"/>
      <c r="AZ53" s="84"/>
      <c r="BA53" s="236"/>
      <c r="BB53" s="237"/>
      <c r="BC53" s="237"/>
      <c r="BD53" s="237"/>
      <c r="BE53" s="238"/>
      <c r="BF53" s="245"/>
      <c r="BG53" s="246"/>
      <c r="BH53" s="247"/>
    </row>
    <row r="54" spans="1:60" ht="9.75" customHeight="1" x14ac:dyDescent="0.2">
      <c r="A54" s="205"/>
      <c r="B54" s="208"/>
      <c r="C54" s="211"/>
      <c r="D54" s="208"/>
      <c r="E54" s="211"/>
      <c r="F54" s="214"/>
      <c r="G54" s="217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3"/>
      <c r="Z54" s="230"/>
      <c r="AA54" s="231"/>
      <c r="AB54" s="231"/>
      <c r="AC54" s="231"/>
      <c r="AD54" s="232"/>
      <c r="AE54" s="257"/>
      <c r="AF54" s="258"/>
      <c r="AG54" s="258"/>
      <c r="AH54" s="259"/>
      <c r="AI54" s="85"/>
      <c r="AJ54" s="86"/>
      <c r="AK54" s="86"/>
      <c r="AL54" s="86"/>
      <c r="AM54" s="86"/>
      <c r="AN54" s="87"/>
      <c r="AO54" s="85"/>
      <c r="AP54" s="86"/>
      <c r="AQ54" s="86"/>
      <c r="AR54" s="86"/>
      <c r="AS54" s="86"/>
      <c r="AT54" s="86"/>
      <c r="AU54" s="87"/>
      <c r="AV54" s="85"/>
      <c r="AW54" s="86"/>
      <c r="AX54" s="86"/>
      <c r="AY54" s="86"/>
      <c r="AZ54" s="87"/>
      <c r="BA54" s="239"/>
      <c r="BB54" s="240"/>
      <c r="BC54" s="240"/>
      <c r="BD54" s="240"/>
      <c r="BE54" s="241"/>
      <c r="BF54" s="248"/>
      <c r="BG54" s="249"/>
      <c r="BH54" s="250"/>
    </row>
    <row r="55" spans="1:60" ht="9.75" customHeight="1" x14ac:dyDescent="0.2">
      <c r="A55" s="203" t="str">
        <f>IF(注文書!A55="","",注文書!A55)</f>
        <v/>
      </c>
      <c r="B55" s="206" t="str">
        <f>IF(注文書!B55="","",注文書!B55)</f>
        <v/>
      </c>
      <c r="C55" s="209" t="str">
        <f>IF(注文書!C55="","",注文書!C55)</f>
        <v/>
      </c>
      <c r="D55" s="206" t="str">
        <f>IF(注文書!D55="","",注文書!D55)</f>
        <v/>
      </c>
      <c r="E55" s="209" t="str">
        <f>IF(注文書!E55="","",注文書!E55)</f>
        <v/>
      </c>
      <c r="F55" s="212" t="str">
        <f>IF(注文書!F55="","",注文書!F55)</f>
        <v/>
      </c>
      <c r="G55" s="215" t="str">
        <f>IF(注文書!G55="","",注文書!G55)</f>
        <v/>
      </c>
      <c r="H55" s="218" t="str">
        <f>IF(注文書!H55="","",注文書!H55)</f>
        <v/>
      </c>
      <c r="I55" s="218" t="str">
        <f>IF(注文書!I55="","",注文書!I55)</f>
        <v/>
      </c>
      <c r="J55" s="218" t="str">
        <f>IF(注文書!J55="","",注文書!J55)</f>
        <v/>
      </c>
      <c r="K55" s="218" t="str">
        <f>IF(注文書!K55="","",注文書!K55)</f>
        <v/>
      </c>
      <c r="L55" s="218" t="str">
        <f>IF(注文書!L55="","",注文書!L55)</f>
        <v/>
      </c>
      <c r="M55" s="218" t="str">
        <f>IF(注文書!M55="","",注文書!M55)</f>
        <v/>
      </c>
      <c r="N55" s="218" t="str">
        <f>IF(注文書!N55="","",注文書!N55)</f>
        <v/>
      </c>
      <c r="O55" s="218" t="str">
        <f>IF(注文書!O55="","",注文書!O55)</f>
        <v/>
      </c>
      <c r="P55" s="218" t="str">
        <f>IF(注文書!P55="","",注文書!P55)</f>
        <v/>
      </c>
      <c r="Q55" s="218" t="str">
        <f>IF(注文書!Q55="","",注文書!Q55)</f>
        <v/>
      </c>
      <c r="R55" s="218" t="str">
        <f>IF(注文書!R55="","",注文書!R55)</f>
        <v/>
      </c>
      <c r="S55" s="218" t="str">
        <f>IF(注文書!S55="","",注文書!S55)</f>
        <v/>
      </c>
      <c r="T55" s="218" t="str">
        <f>IF(注文書!T55="","",注文書!T55)</f>
        <v/>
      </c>
      <c r="U55" s="218" t="str">
        <f>IF(注文書!U55="","",注文書!U55)</f>
        <v/>
      </c>
      <c r="V55" s="218" t="str">
        <f>IF(注文書!V55="","",注文書!V55)</f>
        <v/>
      </c>
      <c r="W55" s="218" t="str">
        <f>IF(注文書!W55="","",注文書!W55)</f>
        <v/>
      </c>
      <c r="X55" s="218" t="str">
        <f>IF(注文書!X55="","",注文書!X55)</f>
        <v/>
      </c>
      <c r="Y55" s="219" t="str">
        <f>IF(注文書!Y55="","",注文書!Y55)</f>
        <v/>
      </c>
      <c r="Z55" s="224" t="str">
        <f>IF(注文書!Z55="","",注文書!Z55)</f>
        <v/>
      </c>
      <c r="AA55" s="225" t="str">
        <f>IF(注文書!AA55="","",注文書!AA55)</f>
        <v/>
      </c>
      <c r="AB55" s="225" t="str">
        <f>IF(注文書!AB55="","",注文書!AB55)</f>
        <v/>
      </c>
      <c r="AC55" s="225" t="str">
        <f>IF(注文書!AC55="","",注文書!AC55)</f>
        <v/>
      </c>
      <c r="AD55" s="226" t="str">
        <f>IF(注文書!AD55="","",注文書!AD55)</f>
        <v/>
      </c>
      <c r="AE55" s="251" t="str">
        <f>IF(注文書!AE55="","",注文書!AE55)</f>
        <v/>
      </c>
      <c r="AF55" s="252" t="str">
        <f>IF(注文書!AF55="","",注文書!AF55)</f>
        <v/>
      </c>
      <c r="AG55" s="252" t="str">
        <f>IF(注文書!AG55="","",注文書!AG55)</f>
        <v/>
      </c>
      <c r="AH55" s="253" t="str">
        <f>IF(注文書!AH55="","",注文書!AH55)</f>
        <v/>
      </c>
      <c r="AI55" s="79" t="str">
        <f>IF(注文書!AI55="","",注文書!AI55)</f>
        <v/>
      </c>
      <c r="AJ55" s="80" t="str">
        <f>IF(注文書!AJ55="","",注文書!AJ55)</f>
        <v/>
      </c>
      <c r="AK55" s="80" t="str">
        <f>IF(注文書!AK55="","",注文書!AK55)</f>
        <v/>
      </c>
      <c r="AL55" s="80" t="str">
        <f>IF(注文書!AL55="","",注文書!AL55)</f>
        <v/>
      </c>
      <c r="AM55" s="80" t="str">
        <f>IF(注文書!AM55="","",注文書!AM55)</f>
        <v/>
      </c>
      <c r="AN55" s="81" t="str">
        <f>IF(注文書!AN55="","",注文書!AN55)</f>
        <v/>
      </c>
      <c r="AO55" s="79" t="str">
        <f>IF(注文書!AO55="","",注文書!AO55)</f>
        <v/>
      </c>
      <c r="AP55" s="80" t="str">
        <f>IF(注文書!AP55="","",注文書!AP55)</f>
        <v/>
      </c>
      <c r="AQ55" s="80" t="str">
        <f>IF(注文書!AQ55="","",注文書!AQ55)</f>
        <v/>
      </c>
      <c r="AR55" s="80" t="str">
        <f>IF(注文書!AR55="","",注文書!AR55)</f>
        <v/>
      </c>
      <c r="AS55" s="80" t="str">
        <f>IF(注文書!AS55="","",注文書!AS55)</f>
        <v/>
      </c>
      <c r="AT55" s="80" t="str">
        <f>IF(注文書!AT55="","",注文書!AT55)</f>
        <v/>
      </c>
      <c r="AU55" s="81" t="str">
        <f>IF(注文書!AU55="","",注文書!AU55)</f>
        <v/>
      </c>
      <c r="AV55" s="79" t="str">
        <f>IF(注文書!AV55="","",注文書!AV55)</f>
        <v/>
      </c>
      <c r="AW55" s="80" t="str">
        <f>IF(注文書!AW55="","",注文書!AW55)</f>
        <v/>
      </c>
      <c r="AX55" s="80" t="str">
        <f>IF(注文書!AX55="","",注文書!AX55)</f>
        <v/>
      </c>
      <c r="AY55" s="80" t="str">
        <f>IF(注文書!AY55="","",注文書!AY55)</f>
        <v/>
      </c>
      <c r="AZ55" s="81" t="str">
        <f>IF(注文書!AZ55="","",注文書!AZ55)</f>
        <v/>
      </c>
      <c r="BA55" s="233" t="str">
        <f>IF(注文書!BA55="","",注文書!BA55)</f>
        <v/>
      </c>
      <c r="BB55" s="234" t="str">
        <f>IF(注文書!BB55="","",注文書!BB55)</f>
        <v/>
      </c>
      <c r="BC55" s="234" t="str">
        <f>IF(注文書!BC55="","",注文書!BC55)</f>
        <v/>
      </c>
      <c r="BD55" s="234" t="str">
        <f>IF(注文書!BD55="","",注文書!BD55)</f>
        <v/>
      </c>
      <c r="BE55" s="235" t="str">
        <f>IF(注文書!BE55="","",注文書!BE55)</f>
        <v/>
      </c>
      <c r="BF55" s="242" t="str">
        <f>IF(注文書!BF55="","",注文書!BF55)</f>
        <v/>
      </c>
      <c r="BG55" s="243" t="str">
        <f>IF(注文書!BG55="","",注文書!BG55)</f>
        <v/>
      </c>
      <c r="BH55" s="244" t="str">
        <f>IF(注文書!BH55="","",注文書!BH55)</f>
        <v/>
      </c>
    </row>
    <row r="56" spans="1:60" ht="9.75" customHeight="1" x14ac:dyDescent="0.2">
      <c r="A56" s="204"/>
      <c r="B56" s="207"/>
      <c r="C56" s="210"/>
      <c r="D56" s="207"/>
      <c r="E56" s="210"/>
      <c r="F56" s="213"/>
      <c r="G56" s="216"/>
      <c r="H56" s="220"/>
      <c r="I56" s="220"/>
      <c r="J56" s="220"/>
      <c r="K56" s="220"/>
      <c r="L56" s="220"/>
      <c r="M56" s="220"/>
      <c r="N56" s="220"/>
      <c r="O56" s="220"/>
      <c r="P56" s="220"/>
      <c r="Q56" s="220"/>
      <c r="R56" s="220"/>
      <c r="S56" s="220"/>
      <c r="T56" s="220"/>
      <c r="U56" s="220"/>
      <c r="V56" s="220"/>
      <c r="W56" s="220"/>
      <c r="X56" s="220"/>
      <c r="Y56" s="221"/>
      <c r="Z56" s="227"/>
      <c r="AA56" s="228"/>
      <c r="AB56" s="228"/>
      <c r="AC56" s="228"/>
      <c r="AD56" s="229"/>
      <c r="AE56" s="254"/>
      <c r="AF56" s="255"/>
      <c r="AG56" s="255"/>
      <c r="AH56" s="256"/>
      <c r="AI56" s="82"/>
      <c r="AJ56" s="83"/>
      <c r="AK56" s="83"/>
      <c r="AL56" s="83"/>
      <c r="AM56" s="83"/>
      <c r="AN56" s="84"/>
      <c r="AO56" s="82"/>
      <c r="AP56" s="83"/>
      <c r="AQ56" s="83"/>
      <c r="AR56" s="83"/>
      <c r="AS56" s="83"/>
      <c r="AT56" s="83"/>
      <c r="AU56" s="84"/>
      <c r="AV56" s="82"/>
      <c r="AW56" s="83"/>
      <c r="AX56" s="83"/>
      <c r="AY56" s="83"/>
      <c r="AZ56" s="84"/>
      <c r="BA56" s="236"/>
      <c r="BB56" s="237"/>
      <c r="BC56" s="237"/>
      <c r="BD56" s="237"/>
      <c r="BE56" s="238"/>
      <c r="BF56" s="245"/>
      <c r="BG56" s="246"/>
      <c r="BH56" s="247"/>
    </row>
    <row r="57" spans="1:60" ht="9.75" customHeight="1" x14ac:dyDescent="0.2">
      <c r="A57" s="205"/>
      <c r="B57" s="208"/>
      <c r="C57" s="211"/>
      <c r="D57" s="208"/>
      <c r="E57" s="211"/>
      <c r="F57" s="214"/>
      <c r="G57" s="217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3"/>
      <c r="Z57" s="230"/>
      <c r="AA57" s="231"/>
      <c r="AB57" s="231"/>
      <c r="AC57" s="231"/>
      <c r="AD57" s="232"/>
      <c r="AE57" s="257"/>
      <c r="AF57" s="258"/>
      <c r="AG57" s="258"/>
      <c r="AH57" s="259"/>
      <c r="AI57" s="85"/>
      <c r="AJ57" s="86"/>
      <c r="AK57" s="86"/>
      <c r="AL57" s="86"/>
      <c r="AM57" s="86"/>
      <c r="AN57" s="87"/>
      <c r="AO57" s="85"/>
      <c r="AP57" s="86"/>
      <c r="AQ57" s="86"/>
      <c r="AR57" s="86"/>
      <c r="AS57" s="86"/>
      <c r="AT57" s="86"/>
      <c r="AU57" s="87"/>
      <c r="AV57" s="85"/>
      <c r="AW57" s="86"/>
      <c r="AX57" s="86"/>
      <c r="AY57" s="86"/>
      <c r="AZ57" s="87"/>
      <c r="BA57" s="239"/>
      <c r="BB57" s="240"/>
      <c r="BC57" s="240"/>
      <c r="BD57" s="240"/>
      <c r="BE57" s="241"/>
      <c r="BF57" s="248"/>
      <c r="BG57" s="249"/>
      <c r="BH57" s="250"/>
    </row>
    <row r="58" spans="1:60" ht="9.75" customHeight="1" x14ac:dyDescent="0.2">
      <c r="A58" s="203" t="str">
        <f>IF(注文書!A58="","",注文書!A58)</f>
        <v/>
      </c>
      <c r="B58" s="206" t="str">
        <f>IF(注文書!B58="","",注文書!B58)</f>
        <v/>
      </c>
      <c r="C58" s="209" t="str">
        <f>IF(注文書!C58="","",注文書!C58)</f>
        <v/>
      </c>
      <c r="D58" s="206" t="str">
        <f>IF(注文書!D58="","",注文書!D58)</f>
        <v/>
      </c>
      <c r="E58" s="209" t="str">
        <f>IF(注文書!E58="","",注文書!E58)</f>
        <v/>
      </c>
      <c r="F58" s="212" t="str">
        <f>IF(注文書!F58="","",注文書!F58)</f>
        <v/>
      </c>
      <c r="G58" s="215" t="str">
        <f>IF(注文書!G58="","",注文書!G58)</f>
        <v/>
      </c>
      <c r="H58" s="218" t="str">
        <f>IF(注文書!H58="","",注文書!H58)</f>
        <v/>
      </c>
      <c r="I58" s="218" t="str">
        <f>IF(注文書!I58="","",注文書!I58)</f>
        <v/>
      </c>
      <c r="J58" s="218" t="str">
        <f>IF(注文書!J58="","",注文書!J58)</f>
        <v/>
      </c>
      <c r="K58" s="218" t="str">
        <f>IF(注文書!K58="","",注文書!K58)</f>
        <v/>
      </c>
      <c r="L58" s="218" t="str">
        <f>IF(注文書!L58="","",注文書!L58)</f>
        <v/>
      </c>
      <c r="M58" s="218" t="str">
        <f>IF(注文書!M58="","",注文書!M58)</f>
        <v/>
      </c>
      <c r="N58" s="218" t="str">
        <f>IF(注文書!N58="","",注文書!N58)</f>
        <v/>
      </c>
      <c r="O58" s="218" t="str">
        <f>IF(注文書!O58="","",注文書!O58)</f>
        <v/>
      </c>
      <c r="P58" s="218" t="str">
        <f>IF(注文書!P58="","",注文書!P58)</f>
        <v/>
      </c>
      <c r="Q58" s="218" t="str">
        <f>IF(注文書!Q58="","",注文書!Q58)</f>
        <v/>
      </c>
      <c r="R58" s="218" t="str">
        <f>IF(注文書!R58="","",注文書!R58)</f>
        <v/>
      </c>
      <c r="S58" s="218" t="str">
        <f>IF(注文書!S58="","",注文書!S58)</f>
        <v/>
      </c>
      <c r="T58" s="218" t="str">
        <f>IF(注文書!T58="","",注文書!T58)</f>
        <v/>
      </c>
      <c r="U58" s="218" t="str">
        <f>IF(注文書!U58="","",注文書!U58)</f>
        <v/>
      </c>
      <c r="V58" s="218" t="str">
        <f>IF(注文書!V58="","",注文書!V58)</f>
        <v/>
      </c>
      <c r="W58" s="218" t="str">
        <f>IF(注文書!W58="","",注文書!W58)</f>
        <v/>
      </c>
      <c r="X58" s="218" t="str">
        <f>IF(注文書!X58="","",注文書!X58)</f>
        <v/>
      </c>
      <c r="Y58" s="219" t="str">
        <f>IF(注文書!Y58="","",注文書!Y58)</f>
        <v/>
      </c>
      <c r="Z58" s="224" t="str">
        <f>IF(注文書!Z58="","",注文書!Z58)</f>
        <v/>
      </c>
      <c r="AA58" s="225" t="str">
        <f>IF(注文書!AA58="","",注文書!AA58)</f>
        <v/>
      </c>
      <c r="AB58" s="225" t="str">
        <f>IF(注文書!AB58="","",注文書!AB58)</f>
        <v/>
      </c>
      <c r="AC58" s="225" t="str">
        <f>IF(注文書!AC58="","",注文書!AC58)</f>
        <v/>
      </c>
      <c r="AD58" s="226" t="str">
        <f>IF(注文書!AD58="","",注文書!AD58)</f>
        <v/>
      </c>
      <c r="AE58" s="251" t="str">
        <f>IF(注文書!AE58="","",注文書!AE58)</f>
        <v/>
      </c>
      <c r="AF58" s="252" t="str">
        <f>IF(注文書!AF58="","",注文書!AF58)</f>
        <v/>
      </c>
      <c r="AG58" s="252" t="str">
        <f>IF(注文書!AG58="","",注文書!AG58)</f>
        <v/>
      </c>
      <c r="AH58" s="253" t="str">
        <f>IF(注文書!AH58="","",注文書!AH58)</f>
        <v/>
      </c>
      <c r="AI58" s="79" t="str">
        <f>IF(注文書!AI58="","",注文書!AI58)</f>
        <v/>
      </c>
      <c r="AJ58" s="80" t="str">
        <f>IF(注文書!AJ58="","",注文書!AJ58)</f>
        <v/>
      </c>
      <c r="AK58" s="80" t="str">
        <f>IF(注文書!AK58="","",注文書!AK58)</f>
        <v/>
      </c>
      <c r="AL58" s="80" t="str">
        <f>IF(注文書!AL58="","",注文書!AL58)</f>
        <v/>
      </c>
      <c r="AM58" s="80" t="str">
        <f>IF(注文書!AM58="","",注文書!AM58)</f>
        <v/>
      </c>
      <c r="AN58" s="81" t="str">
        <f>IF(注文書!AN58="","",注文書!AN58)</f>
        <v/>
      </c>
      <c r="AO58" s="79" t="str">
        <f>IF(注文書!AO58="","",注文書!AO58)</f>
        <v/>
      </c>
      <c r="AP58" s="80" t="str">
        <f>IF(注文書!AP58="","",注文書!AP58)</f>
        <v/>
      </c>
      <c r="AQ58" s="80" t="str">
        <f>IF(注文書!AQ58="","",注文書!AQ58)</f>
        <v/>
      </c>
      <c r="AR58" s="80" t="str">
        <f>IF(注文書!AR58="","",注文書!AR58)</f>
        <v/>
      </c>
      <c r="AS58" s="80" t="str">
        <f>IF(注文書!AS58="","",注文書!AS58)</f>
        <v/>
      </c>
      <c r="AT58" s="80" t="str">
        <f>IF(注文書!AT58="","",注文書!AT58)</f>
        <v/>
      </c>
      <c r="AU58" s="81" t="str">
        <f>IF(注文書!AU58="","",注文書!AU58)</f>
        <v/>
      </c>
      <c r="AV58" s="79" t="str">
        <f>IF(注文書!AV58="","",注文書!AV58)</f>
        <v/>
      </c>
      <c r="AW58" s="80" t="str">
        <f>IF(注文書!AW58="","",注文書!AW58)</f>
        <v/>
      </c>
      <c r="AX58" s="80" t="str">
        <f>IF(注文書!AX58="","",注文書!AX58)</f>
        <v/>
      </c>
      <c r="AY58" s="80" t="str">
        <f>IF(注文書!AY58="","",注文書!AY58)</f>
        <v/>
      </c>
      <c r="AZ58" s="81" t="str">
        <f>IF(注文書!AZ58="","",注文書!AZ58)</f>
        <v/>
      </c>
      <c r="BA58" s="233" t="str">
        <f>IF(注文書!BA58="","",注文書!BA58)</f>
        <v/>
      </c>
      <c r="BB58" s="234" t="str">
        <f>IF(注文書!BB58="","",注文書!BB58)</f>
        <v/>
      </c>
      <c r="BC58" s="234" t="str">
        <f>IF(注文書!BC58="","",注文書!BC58)</f>
        <v/>
      </c>
      <c r="BD58" s="234" t="str">
        <f>IF(注文書!BD58="","",注文書!BD58)</f>
        <v/>
      </c>
      <c r="BE58" s="235" t="str">
        <f>IF(注文書!BE58="","",注文書!BE58)</f>
        <v/>
      </c>
      <c r="BF58" s="242" t="str">
        <f>IF(注文書!BF58="","",注文書!BF58)</f>
        <v/>
      </c>
      <c r="BG58" s="243" t="str">
        <f>IF(注文書!BG58="","",注文書!BG58)</f>
        <v/>
      </c>
      <c r="BH58" s="244" t="str">
        <f>IF(注文書!BH58="","",注文書!BH58)</f>
        <v/>
      </c>
    </row>
    <row r="59" spans="1:60" ht="9.75" customHeight="1" x14ac:dyDescent="0.2">
      <c r="A59" s="204"/>
      <c r="B59" s="207"/>
      <c r="C59" s="210"/>
      <c r="D59" s="207"/>
      <c r="E59" s="210"/>
      <c r="F59" s="213"/>
      <c r="G59" s="216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1"/>
      <c r="Z59" s="227"/>
      <c r="AA59" s="228"/>
      <c r="AB59" s="228"/>
      <c r="AC59" s="228"/>
      <c r="AD59" s="229"/>
      <c r="AE59" s="254"/>
      <c r="AF59" s="255"/>
      <c r="AG59" s="255"/>
      <c r="AH59" s="256"/>
      <c r="AI59" s="82"/>
      <c r="AJ59" s="83"/>
      <c r="AK59" s="83"/>
      <c r="AL59" s="83"/>
      <c r="AM59" s="83"/>
      <c r="AN59" s="84"/>
      <c r="AO59" s="82"/>
      <c r="AP59" s="83"/>
      <c r="AQ59" s="83"/>
      <c r="AR59" s="83"/>
      <c r="AS59" s="83"/>
      <c r="AT59" s="83"/>
      <c r="AU59" s="84"/>
      <c r="AV59" s="82"/>
      <c r="AW59" s="83"/>
      <c r="AX59" s="83"/>
      <c r="AY59" s="83"/>
      <c r="AZ59" s="84"/>
      <c r="BA59" s="236"/>
      <c r="BB59" s="237"/>
      <c r="BC59" s="237"/>
      <c r="BD59" s="237"/>
      <c r="BE59" s="238"/>
      <c r="BF59" s="245"/>
      <c r="BG59" s="246"/>
      <c r="BH59" s="247"/>
    </row>
    <row r="60" spans="1:60" ht="9.75" customHeight="1" x14ac:dyDescent="0.2">
      <c r="A60" s="205"/>
      <c r="B60" s="208"/>
      <c r="C60" s="211"/>
      <c r="D60" s="208"/>
      <c r="E60" s="211"/>
      <c r="F60" s="214"/>
      <c r="G60" s="217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3"/>
      <c r="Z60" s="230"/>
      <c r="AA60" s="231"/>
      <c r="AB60" s="231"/>
      <c r="AC60" s="231"/>
      <c r="AD60" s="232"/>
      <c r="AE60" s="257"/>
      <c r="AF60" s="258"/>
      <c r="AG60" s="258"/>
      <c r="AH60" s="259"/>
      <c r="AI60" s="85"/>
      <c r="AJ60" s="86"/>
      <c r="AK60" s="86"/>
      <c r="AL60" s="86"/>
      <c r="AM60" s="86"/>
      <c r="AN60" s="87"/>
      <c r="AO60" s="85"/>
      <c r="AP60" s="86"/>
      <c r="AQ60" s="86"/>
      <c r="AR60" s="86"/>
      <c r="AS60" s="86"/>
      <c r="AT60" s="86"/>
      <c r="AU60" s="87"/>
      <c r="AV60" s="85"/>
      <c r="AW60" s="86"/>
      <c r="AX60" s="86"/>
      <c r="AY60" s="86"/>
      <c r="AZ60" s="87"/>
      <c r="BA60" s="239"/>
      <c r="BB60" s="240"/>
      <c r="BC60" s="240"/>
      <c r="BD60" s="240"/>
      <c r="BE60" s="241"/>
      <c r="BF60" s="248"/>
      <c r="BG60" s="249"/>
      <c r="BH60" s="250"/>
    </row>
    <row r="61" spans="1:60" ht="9.75" customHeight="1" x14ac:dyDescent="0.2">
      <c r="A61" s="203" t="str">
        <f>IF(注文書!A61="","",注文書!A61)</f>
        <v/>
      </c>
      <c r="B61" s="206" t="str">
        <f>IF(注文書!B61="","",注文書!B61)</f>
        <v/>
      </c>
      <c r="C61" s="209" t="str">
        <f>IF(注文書!C61="","",注文書!C61)</f>
        <v/>
      </c>
      <c r="D61" s="206" t="str">
        <f>IF(注文書!D61="","",注文書!D61)</f>
        <v/>
      </c>
      <c r="E61" s="209" t="str">
        <f>IF(注文書!E61="","",注文書!E61)</f>
        <v/>
      </c>
      <c r="F61" s="212" t="str">
        <f>IF(注文書!F61="","",注文書!F61)</f>
        <v/>
      </c>
      <c r="G61" s="215" t="str">
        <f>IF(注文書!G61="","",注文書!G61)</f>
        <v/>
      </c>
      <c r="H61" s="218" t="str">
        <f>IF(注文書!H61="","",注文書!H61)</f>
        <v/>
      </c>
      <c r="I61" s="218" t="str">
        <f>IF(注文書!I61="","",注文書!I61)</f>
        <v/>
      </c>
      <c r="J61" s="218" t="str">
        <f>IF(注文書!J61="","",注文書!J61)</f>
        <v/>
      </c>
      <c r="K61" s="218" t="str">
        <f>IF(注文書!K61="","",注文書!K61)</f>
        <v/>
      </c>
      <c r="L61" s="218" t="str">
        <f>IF(注文書!L61="","",注文書!L61)</f>
        <v/>
      </c>
      <c r="M61" s="218" t="str">
        <f>IF(注文書!M61="","",注文書!M61)</f>
        <v/>
      </c>
      <c r="N61" s="218" t="str">
        <f>IF(注文書!N61="","",注文書!N61)</f>
        <v/>
      </c>
      <c r="O61" s="218" t="str">
        <f>IF(注文書!O61="","",注文書!O61)</f>
        <v/>
      </c>
      <c r="P61" s="218" t="str">
        <f>IF(注文書!P61="","",注文書!P61)</f>
        <v/>
      </c>
      <c r="Q61" s="218" t="str">
        <f>IF(注文書!Q61="","",注文書!Q61)</f>
        <v/>
      </c>
      <c r="R61" s="218" t="str">
        <f>IF(注文書!R61="","",注文書!R61)</f>
        <v/>
      </c>
      <c r="S61" s="218" t="str">
        <f>IF(注文書!S61="","",注文書!S61)</f>
        <v/>
      </c>
      <c r="T61" s="218" t="str">
        <f>IF(注文書!T61="","",注文書!T61)</f>
        <v/>
      </c>
      <c r="U61" s="218" t="str">
        <f>IF(注文書!U61="","",注文書!U61)</f>
        <v/>
      </c>
      <c r="V61" s="218" t="str">
        <f>IF(注文書!V61="","",注文書!V61)</f>
        <v/>
      </c>
      <c r="W61" s="218" t="str">
        <f>IF(注文書!W61="","",注文書!W61)</f>
        <v/>
      </c>
      <c r="X61" s="218" t="str">
        <f>IF(注文書!X61="","",注文書!X61)</f>
        <v/>
      </c>
      <c r="Y61" s="219" t="str">
        <f>IF(注文書!Y61="","",注文書!Y61)</f>
        <v/>
      </c>
      <c r="Z61" s="224" t="str">
        <f>IF(注文書!Z61="","",注文書!Z61)</f>
        <v/>
      </c>
      <c r="AA61" s="225" t="str">
        <f>IF(注文書!AA61="","",注文書!AA61)</f>
        <v/>
      </c>
      <c r="AB61" s="225" t="str">
        <f>IF(注文書!AB61="","",注文書!AB61)</f>
        <v/>
      </c>
      <c r="AC61" s="225" t="str">
        <f>IF(注文書!AC61="","",注文書!AC61)</f>
        <v/>
      </c>
      <c r="AD61" s="226" t="str">
        <f>IF(注文書!AD61="","",注文書!AD61)</f>
        <v/>
      </c>
      <c r="AE61" s="251" t="str">
        <f>IF(注文書!AE61="","",注文書!AE61)</f>
        <v/>
      </c>
      <c r="AF61" s="252" t="str">
        <f>IF(注文書!AF61="","",注文書!AF61)</f>
        <v/>
      </c>
      <c r="AG61" s="252" t="str">
        <f>IF(注文書!AG61="","",注文書!AG61)</f>
        <v/>
      </c>
      <c r="AH61" s="253" t="str">
        <f>IF(注文書!AH61="","",注文書!AH61)</f>
        <v/>
      </c>
      <c r="AI61" s="79" t="str">
        <f>IF(注文書!AI61="","",注文書!AI61)</f>
        <v/>
      </c>
      <c r="AJ61" s="80" t="str">
        <f>IF(注文書!AJ61="","",注文書!AJ61)</f>
        <v/>
      </c>
      <c r="AK61" s="80" t="str">
        <f>IF(注文書!AK61="","",注文書!AK61)</f>
        <v/>
      </c>
      <c r="AL61" s="80" t="str">
        <f>IF(注文書!AL61="","",注文書!AL61)</f>
        <v/>
      </c>
      <c r="AM61" s="80" t="str">
        <f>IF(注文書!AM61="","",注文書!AM61)</f>
        <v/>
      </c>
      <c r="AN61" s="81" t="str">
        <f>IF(注文書!AN61="","",注文書!AN61)</f>
        <v/>
      </c>
      <c r="AO61" s="79" t="str">
        <f>IF(注文書!AO61="","",注文書!AO61)</f>
        <v/>
      </c>
      <c r="AP61" s="80" t="str">
        <f>IF(注文書!AP61="","",注文書!AP61)</f>
        <v/>
      </c>
      <c r="AQ61" s="80" t="str">
        <f>IF(注文書!AQ61="","",注文書!AQ61)</f>
        <v/>
      </c>
      <c r="AR61" s="80" t="str">
        <f>IF(注文書!AR61="","",注文書!AR61)</f>
        <v/>
      </c>
      <c r="AS61" s="80" t="str">
        <f>IF(注文書!AS61="","",注文書!AS61)</f>
        <v/>
      </c>
      <c r="AT61" s="80" t="str">
        <f>IF(注文書!AT61="","",注文書!AT61)</f>
        <v/>
      </c>
      <c r="AU61" s="81" t="str">
        <f>IF(注文書!AU61="","",注文書!AU61)</f>
        <v/>
      </c>
      <c r="AV61" s="79" t="str">
        <f>IF(注文書!AV61="","",注文書!AV61)</f>
        <v/>
      </c>
      <c r="AW61" s="80" t="str">
        <f>IF(注文書!AW61="","",注文書!AW61)</f>
        <v/>
      </c>
      <c r="AX61" s="80" t="str">
        <f>IF(注文書!AX61="","",注文書!AX61)</f>
        <v/>
      </c>
      <c r="AY61" s="80" t="str">
        <f>IF(注文書!AY61="","",注文書!AY61)</f>
        <v/>
      </c>
      <c r="AZ61" s="81" t="str">
        <f>IF(注文書!AZ61="","",注文書!AZ61)</f>
        <v/>
      </c>
      <c r="BA61" s="233" t="str">
        <f>IF(注文書!BA61="","",注文書!BA61)</f>
        <v/>
      </c>
      <c r="BB61" s="234" t="str">
        <f>IF(注文書!BB61="","",注文書!BB61)</f>
        <v/>
      </c>
      <c r="BC61" s="234" t="str">
        <f>IF(注文書!BC61="","",注文書!BC61)</f>
        <v/>
      </c>
      <c r="BD61" s="234" t="str">
        <f>IF(注文書!BD61="","",注文書!BD61)</f>
        <v/>
      </c>
      <c r="BE61" s="235" t="str">
        <f>IF(注文書!BE61="","",注文書!BE61)</f>
        <v/>
      </c>
      <c r="BF61" s="242" t="str">
        <f>IF(注文書!BF61="","",注文書!BF61)</f>
        <v/>
      </c>
      <c r="BG61" s="243" t="str">
        <f>IF(注文書!BG61="","",注文書!BG61)</f>
        <v/>
      </c>
      <c r="BH61" s="244" t="str">
        <f>IF(注文書!BH61="","",注文書!BH61)</f>
        <v/>
      </c>
    </row>
    <row r="62" spans="1:60" ht="9.75" customHeight="1" x14ac:dyDescent="0.2">
      <c r="A62" s="204"/>
      <c r="B62" s="207"/>
      <c r="C62" s="210"/>
      <c r="D62" s="207"/>
      <c r="E62" s="210"/>
      <c r="F62" s="213"/>
      <c r="G62" s="216"/>
      <c r="H62" s="220"/>
      <c r="I62" s="220"/>
      <c r="J62" s="220"/>
      <c r="K62" s="220"/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20"/>
      <c r="W62" s="220"/>
      <c r="X62" s="220"/>
      <c r="Y62" s="221"/>
      <c r="Z62" s="227"/>
      <c r="AA62" s="228"/>
      <c r="AB62" s="228"/>
      <c r="AC62" s="228"/>
      <c r="AD62" s="229"/>
      <c r="AE62" s="254"/>
      <c r="AF62" s="255"/>
      <c r="AG62" s="255"/>
      <c r="AH62" s="256"/>
      <c r="AI62" s="82"/>
      <c r="AJ62" s="83"/>
      <c r="AK62" s="83"/>
      <c r="AL62" s="83"/>
      <c r="AM62" s="83"/>
      <c r="AN62" s="84"/>
      <c r="AO62" s="82"/>
      <c r="AP62" s="83"/>
      <c r="AQ62" s="83"/>
      <c r="AR62" s="83"/>
      <c r="AS62" s="83"/>
      <c r="AT62" s="83"/>
      <c r="AU62" s="84"/>
      <c r="AV62" s="82"/>
      <c r="AW62" s="83"/>
      <c r="AX62" s="83"/>
      <c r="AY62" s="83"/>
      <c r="AZ62" s="84"/>
      <c r="BA62" s="236"/>
      <c r="BB62" s="237"/>
      <c r="BC62" s="237"/>
      <c r="BD62" s="237"/>
      <c r="BE62" s="238"/>
      <c r="BF62" s="245"/>
      <c r="BG62" s="246"/>
      <c r="BH62" s="247"/>
    </row>
    <row r="63" spans="1:60" ht="9.75" customHeight="1" x14ac:dyDescent="0.2">
      <c r="A63" s="205"/>
      <c r="B63" s="208"/>
      <c r="C63" s="211"/>
      <c r="D63" s="208"/>
      <c r="E63" s="211"/>
      <c r="F63" s="214"/>
      <c r="G63" s="217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3"/>
      <c r="Z63" s="230"/>
      <c r="AA63" s="231"/>
      <c r="AB63" s="231"/>
      <c r="AC63" s="231"/>
      <c r="AD63" s="232"/>
      <c r="AE63" s="257"/>
      <c r="AF63" s="258"/>
      <c r="AG63" s="258"/>
      <c r="AH63" s="259"/>
      <c r="AI63" s="85"/>
      <c r="AJ63" s="86"/>
      <c r="AK63" s="86"/>
      <c r="AL63" s="86"/>
      <c r="AM63" s="86"/>
      <c r="AN63" s="87"/>
      <c r="AO63" s="85"/>
      <c r="AP63" s="86"/>
      <c r="AQ63" s="86"/>
      <c r="AR63" s="86"/>
      <c r="AS63" s="86"/>
      <c r="AT63" s="86"/>
      <c r="AU63" s="87"/>
      <c r="AV63" s="85"/>
      <c r="AW63" s="86"/>
      <c r="AX63" s="86"/>
      <c r="AY63" s="86"/>
      <c r="AZ63" s="87"/>
      <c r="BA63" s="239"/>
      <c r="BB63" s="240"/>
      <c r="BC63" s="240"/>
      <c r="BD63" s="240"/>
      <c r="BE63" s="241"/>
      <c r="BF63" s="248"/>
      <c r="BG63" s="249"/>
      <c r="BH63" s="250"/>
    </row>
    <row r="64" spans="1:60" ht="14.4" customHeight="1" x14ac:dyDescent="0.2">
      <c r="A64" s="48"/>
      <c r="B64" s="49"/>
      <c r="C64" s="49"/>
      <c r="D64" s="49"/>
      <c r="E64" s="49"/>
      <c r="F64" s="49"/>
      <c r="G64" s="49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6"/>
      <c r="AA64" s="36"/>
      <c r="AB64" s="36"/>
      <c r="AC64" s="36"/>
      <c r="AD64" s="36"/>
      <c r="AE64" s="50"/>
      <c r="AF64" s="50"/>
      <c r="AG64" s="50"/>
      <c r="AH64" s="50"/>
      <c r="AI64" s="34"/>
      <c r="AJ64" s="34"/>
      <c r="AK64" s="34"/>
      <c r="AL64" s="34"/>
      <c r="AM64" s="34"/>
      <c r="AN64" s="34"/>
      <c r="AO64" s="299" t="s">
        <v>32</v>
      </c>
      <c r="AP64" s="303"/>
      <c r="AQ64" s="303"/>
      <c r="AR64" s="303"/>
      <c r="AS64" s="303"/>
      <c r="AT64" s="303"/>
      <c r="AU64" s="303"/>
      <c r="AV64" s="304" t="s">
        <v>33</v>
      </c>
      <c r="AW64" s="305"/>
      <c r="AX64" s="305"/>
      <c r="AY64" s="305"/>
      <c r="AZ64" s="305"/>
      <c r="BA64" s="305"/>
      <c r="BB64" s="305"/>
      <c r="BC64" s="37"/>
      <c r="BD64" s="37"/>
      <c r="BE64" s="37"/>
      <c r="BF64" s="38"/>
      <c r="BG64" s="38"/>
      <c r="BH64" s="39"/>
    </row>
    <row r="65" spans="1:60" ht="17.399999999999999" customHeight="1" x14ac:dyDescent="0.45">
      <c r="A65" s="48"/>
      <c r="B65" s="49"/>
      <c r="C65" s="49"/>
      <c r="D65" s="49"/>
      <c r="E65" s="49"/>
      <c r="F65" s="49"/>
      <c r="G65" s="49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6"/>
      <c r="AA65" s="36"/>
      <c r="AB65" s="36"/>
      <c r="AC65" s="36"/>
      <c r="AD65" s="36"/>
      <c r="AE65" s="50"/>
      <c r="AF65" s="50"/>
      <c r="AG65" s="50"/>
      <c r="AH65" s="50"/>
      <c r="AI65" s="306" t="s">
        <v>34</v>
      </c>
      <c r="AJ65" s="307"/>
      <c r="AK65" s="307"/>
      <c r="AL65" s="307"/>
      <c r="AM65" s="307"/>
      <c r="AN65" s="307"/>
      <c r="AO65" s="83" t="str">
        <f>IF(注文書!AO65="","",注文書!AO65)</f>
        <v/>
      </c>
      <c r="AP65" s="260"/>
      <c r="AQ65" s="260"/>
      <c r="AR65" s="260"/>
      <c r="AS65" s="260"/>
      <c r="AT65" s="260"/>
      <c r="AU65" s="260"/>
      <c r="AV65" s="83" t="str">
        <f>IF(注文書!AV65="","",注文書!AV65)</f>
        <v/>
      </c>
      <c r="AW65" s="260"/>
      <c r="AX65" s="260"/>
      <c r="AY65" s="260"/>
      <c r="AZ65" s="260"/>
      <c r="BA65" s="260"/>
      <c r="BB65" s="260"/>
      <c r="BC65" s="37"/>
      <c r="BD65" s="37"/>
      <c r="BE65" s="37"/>
      <c r="BF65" s="38"/>
      <c r="BG65" s="38"/>
      <c r="BH65" s="39"/>
    </row>
    <row r="66" spans="1:60" ht="17.399999999999999" customHeight="1" x14ac:dyDescent="0.45">
      <c r="A66" s="48"/>
      <c r="B66" s="49"/>
      <c r="C66" s="49"/>
      <c r="D66" s="49"/>
      <c r="E66" s="49"/>
      <c r="F66" s="49"/>
      <c r="G66" s="49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6"/>
      <c r="AA66" s="36"/>
      <c r="AB66" s="36"/>
      <c r="AC66" s="36"/>
      <c r="AD66" s="36"/>
      <c r="AE66" s="50"/>
      <c r="AF66" s="50"/>
      <c r="AG66" s="50"/>
      <c r="AH66" s="50"/>
      <c r="AI66" s="308" t="s">
        <v>31</v>
      </c>
      <c r="AJ66" s="309"/>
      <c r="AK66" s="309"/>
      <c r="AL66" s="309"/>
      <c r="AM66" s="309"/>
      <c r="AN66" s="309"/>
      <c r="AO66" s="86" t="str">
        <f>IF(注文書!AO66="","",注文書!AO66)</f>
        <v/>
      </c>
      <c r="AP66" s="200"/>
      <c r="AQ66" s="200"/>
      <c r="AR66" s="200"/>
      <c r="AS66" s="200"/>
      <c r="AT66" s="200"/>
      <c r="AU66" s="200"/>
      <c r="AV66" s="86" t="str">
        <f>IF(注文書!AV66="","",注文書!AV66)</f>
        <v/>
      </c>
      <c r="AW66" s="200"/>
      <c r="AX66" s="200"/>
      <c r="AY66" s="200"/>
      <c r="AZ66" s="200"/>
      <c r="BA66" s="200"/>
      <c r="BB66" s="200"/>
      <c r="BC66" s="37"/>
      <c r="BD66" s="37"/>
      <c r="BE66" s="37"/>
      <c r="BF66" s="38"/>
      <c r="BG66" s="38"/>
      <c r="BH66" s="39"/>
    </row>
    <row r="67" spans="1:60" ht="9.75" customHeight="1" x14ac:dyDescent="0.2">
      <c r="A67" s="55"/>
      <c r="B67" s="262"/>
      <c r="C67" s="262"/>
      <c r="D67" s="262"/>
      <c r="E67" s="262"/>
      <c r="F67" s="262"/>
      <c r="G67" s="262"/>
      <c r="H67" s="262"/>
      <c r="I67" s="262"/>
      <c r="J67" s="262"/>
      <c r="K67" s="262"/>
      <c r="L67" s="262"/>
      <c r="M67" s="262"/>
      <c r="N67" s="262"/>
      <c r="O67" s="262"/>
      <c r="P67" s="262"/>
      <c r="Q67" s="262"/>
      <c r="R67" s="262"/>
      <c r="S67" s="262"/>
      <c r="T67" s="262"/>
      <c r="U67" s="262"/>
      <c r="V67" s="262"/>
      <c r="W67" s="262"/>
      <c r="X67" s="262"/>
      <c r="Y67" s="262"/>
      <c r="Z67" s="262"/>
      <c r="AA67" s="262"/>
      <c r="AB67" s="262"/>
      <c r="AC67" s="262"/>
      <c r="AD67" s="262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7"/>
    </row>
    <row r="68" spans="1:60" ht="9.75" customHeight="1" x14ac:dyDescent="0.2">
      <c r="A68" s="51"/>
      <c r="B68" s="263"/>
      <c r="C68" s="263"/>
      <c r="D68" s="263"/>
      <c r="E68" s="263"/>
      <c r="F68" s="263"/>
      <c r="G68" s="263"/>
      <c r="H68" s="263"/>
      <c r="I68" s="263"/>
      <c r="J68" s="263"/>
      <c r="K68" s="263"/>
      <c r="L68" s="263"/>
      <c r="M68" s="263"/>
      <c r="N68" s="263"/>
      <c r="O68" s="263"/>
      <c r="P68" s="263"/>
      <c r="Q68" s="263"/>
      <c r="R68" s="263"/>
      <c r="S68" s="263"/>
      <c r="T68" s="263"/>
      <c r="U68" s="263"/>
      <c r="V68" s="263"/>
      <c r="W68" s="263"/>
      <c r="X68" s="263"/>
      <c r="Y68" s="263"/>
      <c r="Z68" s="263"/>
      <c r="AA68" s="263"/>
      <c r="AB68" s="263"/>
      <c r="AC68" s="263"/>
      <c r="AD68" s="263"/>
      <c r="AE68" s="52"/>
      <c r="AF68" s="52"/>
      <c r="AG68" s="52"/>
      <c r="AH68" s="52"/>
      <c r="AI68" s="52"/>
      <c r="AJ68" s="52"/>
      <c r="AK68" s="189" t="str">
        <f>注文書!AK68</f>
        <v>令和　　年　　月　　日</v>
      </c>
      <c r="AL68" s="189"/>
      <c r="AM68" s="189"/>
      <c r="AN68" s="189"/>
      <c r="AO68" s="189"/>
      <c r="AP68" s="189"/>
      <c r="AQ68" s="189"/>
      <c r="AR68" s="189"/>
      <c r="AS68" s="189"/>
      <c r="AT68" s="189"/>
      <c r="AU68" s="189"/>
      <c r="AV68" s="189"/>
      <c r="AW68" s="189"/>
      <c r="AX68" s="189"/>
      <c r="AY68" s="189"/>
      <c r="AZ68" s="189"/>
      <c r="BA68" s="189"/>
      <c r="BB68" s="189"/>
      <c r="BC68" s="189"/>
      <c r="BD68" s="189"/>
      <c r="BE68" s="52"/>
      <c r="BF68" s="52"/>
      <c r="BG68" s="52"/>
      <c r="BH68" s="53"/>
    </row>
    <row r="69" spans="1:60" ht="9.75" customHeight="1" x14ac:dyDescent="0.2">
      <c r="A69" s="51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189"/>
      <c r="AL69" s="189"/>
      <c r="AM69" s="189"/>
      <c r="AN69" s="189"/>
      <c r="AO69" s="189"/>
      <c r="AP69" s="189"/>
      <c r="AQ69" s="189"/>
      <c r="AR69" s="189"/>
      <c r="AS69" s="189"/>
      <c r="AT69" s="189"/>
      <c r="AU69" s="189"/>
      <c r="AV69" s="189"/>
      <c r="AW69" s="189"/>
      <c r="AX69" s="189"/>
      <c r="AY69" s="189"/>
      <c r="AZ69" s="189"/>
      <c r="BA69" s="189"/>
      <c r="BB69" s="189"/>
      <c r="BC69" s="189"/>
      <c r="BD69" s="189"/>
      <c r="BE69" s="52"/>
      <c r="BF69" s="52"/>
      <c r="BG69" s="52"/>
      <c r="BH69" s="53"/>
    </row>
    <row r="70" spans="1:60" ht="9.75" customHeight="1" x14ac:dyDescent="0.2">
      <c r="A70" s="51"/>
      <c r="B70" s="264" t="s">
        <v>12</v>
      </c>
      <c r="C70" s="265"/>
      <c r="D70" s="265"/>
      <c r="E70" s="265"/>
      <c r="F70" s="265"/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3"/>
    </row>
    <row r="71" spans="1:60" ht="9.75" customHeight="1" x14ac:dyDescent="0.2">
      <c r="A71" s="51"/>
      <c r="B71" s="265"/>
      <c r="C71" s="265"/>
      <c r="D71" s="265"/>
      <c r="E71" s="265"/>
      <c r="F71" s="265"/>
      <c r="G71" s="265"/>
      <c r="H71" s="265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3"/>
    </row>
    <row r="72" spans="1:60" ht="9.75" customHeight="1" x14ac:dyDescent="0.2">
      <c r="A72" s="51"/>
      <c r="B72" s="265"/>
      <c r="C72" s="265"/>
      <c r="D72" s="265"/>
      <c r="E72" s="265"/>
      <c r="F72" s="265"/>
      <c r="G72" s="265"/>
      <c r="H72" s="265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52"/>
      <c r="T72" s="266" t="s">
        <v>35</v>
      </c>
      <c r="U72" s="267"/>
      <c r="V72" s="267"/>
      <c r="W72" s="267"/>
      <c r="X72" s="267"/>
      <c r="Y72" s="267"/>
      <c r="Z72" s="52"/>
      <c r="AA72" s="268" t="s">
        <v>13</v>
      </c>
      <c r="AB72" s="269"/>
      <c r="AC72" s="269"/>
      <c r="AD72" s="269"/>
      <c r="AE72" s="269"/>
      <c r="AF72" s="269"/>
      <c r="AG72" s="269"/>
      <c r="AH72" s="270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3"/>
    </row>
    <row r="73" spans="1:60" ht="9.75" customHeight="1" x14ac:dyDescent="0.2">
      <c r="A73" s="51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267"/>
      <c r="U73" s="267"/>
      <c r="V73" s="267"/>
      <c r="W73" s="267"/>
      <c r="X73" s="267"/>
      <c r="Y73" s="267"/>
      <c r="Z73" s="52"/>
      <c r="AA73" s="271"/>
      <c r="AB73" s="272"/>
      <c r="AC73" s="272"/>
      <c r="AD73" s="272"/>
      <c r="AE73" s="272"/>
      <c r="AF73" s="272"/>
      <c r="AG73" s="272"/>
      <c r="AH73" s="273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3"/>
    </row>
    <row r="74" spans="1:60" ht="9.75" customHeight="1" x14ac:dyDescent="0.2">
      <c r="A74" s="51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8"/>
      <c r="S74" s="58"/>
      <c r="T74" s="267"/>
      <c r="U74" s="267"/>
      <c r="V74" s="267"/>
      <c r="W74" s="267"/>
      <c r="X74" s="267"/>
      <c r="Y74" s="267"/>
      <c r="Z74" s="52"/>
      <c r="AA74" s="191"/>
      <c r="AB74" s="192"/>
      <c r="AC74" s="191"/>
      <c r="AD74" s="192"/>
      <c r="AE74" s="191"/>
      <c r="AF74" s="192"/>
      <c r="AG74" s="191"/>
      <c r="AH74" s="19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3"/>
    </row>
    <row r="75" spans="1:60" ht="9.75" customHeight="1" x14ac:dyDescent="0.2">
      <c r="A75" s="51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8"/>
      <c r="S75" s="58"/>
      <c r="T75" s="267"/>
      <c r="U75" s="267"/>
      <c r="V75" s="267"/>
      <c r="W75" s="267"/>
      <c r="X75" s="267"/>
      <c r="Y75" s="267"/>
      <c r="Z75" s="52"/>
      <c r="AA75" s="193"/>
      <c r="AB75" s="194"/>
      <c r="AC75" s="193"/>
      <c r="AD75" s="194"/>
      <c r="AE75" s="193"/>
      <c r="AF75" s="194"/>
      <c r="AG75" s="193"/>
      <c r="AH75" s="194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261" t="s">
        <v>30</v>
      </c>
      <c r="BG75" s="261"/>
      <c r="BH75" s="53"/>
    </row>
    <row r="76" spans="1:60" ht="9.75" customHeight="1" x14ac:dyDescent="0.2">
      <c r="A76" s="51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8"/>
      <c r="S76" s="58"/>
      <c r="T76" s="267"/>
      <c r="U76" s="267"/>
      <c r="V76" s="267"/>
      <c r="W76" s="267"/>
      <c r="X76" s="267"/>
      <c r="Y76" s="267"/>
      <c r="Z76" s="52"/>
      <c r="AA76" s="195"/>
      <c r="AB76" s="196"/>
      <c r="AC76" s="195"/>
      <c r="AD76" s="196"/>
      <c r="AE76" s="195"/>
      <c r="AF76" s="196"/>
      <c r="AG76" s="195"/>
      <c r="AH76" s="196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261"/>
      <c r="BG76" s="261"/>
      <c r="BH76" s="53"/>
    </row>
    <row r="77" spans="1:60" ht="9.75" customHeight="1" thickBot="1" x14ac:dyDescent="0.25">
      <c r="A77" s="59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1"/>
    </row>
    <row r="81" spans="29:29" x14ac:dyDescent="0.2">
      <c r="AC81" s="32"/>
    </row>
  </sheetData>
  <mergeCells count="260">
    <mergeCell ref="AE74:AF76"/>
    <mergeCell ref="AG74:AH76"/>
    <mergeCell ref="BF75:BG76"/>
    <mergeCell ref="AI66:AN66"/>
    <mergeCell ref="AO66:AU66"/>
    <mergeCell ref="AV66:BB66"/>
    <mergeCell ref="B67:AD68"/>
    <mergeCell ref="AK68:BD69"/>
    <mergeCell ref="B70:R72"/>
    <mergeCell ref="T72:Y76"/>
    <mergeCell ref="AA72:AH73"/>
    <mergeCell ref="AA74:AB76"/>
    <mergeCell ref="AC74:AD76"/>
    <mergeCell ref="E58:E60"/>
    <mergeCell ref="F58:F60"/>
    <mergeCell ref="BA61:BE63"/>
    <mergeCell ref="BF61:BH63"/>
    <mergeCell ref="AO64:AU64"/>
    <mergeCell ref="AV64:BB64"/>
    <mergeCell ref="AI65:AN65"/>
    <mergeCell ref="AO65:AU65"/>
    <mergeCell ref="AV65:BB65"/>
    <mergeCell ref="H61:Y63"/>
    <mergeCell ref="Z61:AD63"/>
    <mergeCell ref="AE61:AH63"/>
    <mergeCell ref="AI61:AN63"/>
    <mergeCell ref="AO61:AU63"/>
    <mergeCell ref="AV61:AZ63"/>
    <mergeCell ref="C52:C54"/>
    <mergeCell ref="D52:D54"/>
    <mergeCell ref="E52:E54"/>
    <mergeCell ref="F52:F54"/>
    <mergeCell ref="AV58:AZ60"/>
    <mergeCell ref="BA58:BE60"/>
    <mergeCell ref="BF58:BH60"/>
    <mergeCell ref="A61:A63"/>
    <mergeCell ref="B61:B63"/>
    <mergeCell ref="C61:C63"/>
    <mergeCell ref="D61:D63"/>
    <mergeCell ref="E61:E63"/>
    <mergeCell ref="F61:F63"/>
    <mergeCell ref="G61:G63"/>
    <mergeCell ref="G58:G60"/>
    <mergeCell ref="H58:Y60"/>
    <mergeCell ref="Z58:AD60"/>
    <mergeCell ref="AE58:AH60"/>
    <mergeCell ref="AI58:AN60"/>
    <mergeCell ref="AO58:AU60"/>
    <mergeCell ref="A58:A60"/>
    <mergeCell ref="B58:B60"/>
    <mergeCell ref="C58:C60"/>
    <mergeCell ref="D58:D60"/>
    <mergeCell ref="AE55:AH57"/>
    <mergeCell ref="AI55:AN57"/>
    <mergeCell ref="AO55:AU57"/>
    <mergeCell ref="AV55:AZ57"/>
    <mergeCell ref="BA55:BE57"/>
    <mergeCell ref="BF55:BH57"/>
    <mergeCell ref="BF52:BH54"/>
    <mergeCell ref="A55:A57"/>
    <mergeCell ref="B55:B57"/>
    <mergeCell ref="C55:C57"/>
    <mergeCell ref="D55:D57"/>
    <mergeCell ref="E55:E57"/>
    <mergeCell ref="F55:F57"/>
    <mergeCell ref="G55:G57"/>
    <mergeCell ref="H55:Y57"/>
    <mergeCell ref="Z55:AD57"/>
    <mergeCell ref="Z52:AD54"/>
    <mergeCell ref="AE52:AH54"/>
    <mergeCell ref="AI52:AN54"/>
    <mergeCell ref="AO52:AU54"/>
    <mergeCell ref="AV52:AZ54"/>
    <mergeCell ref="BA52:BE54"/>
    <mergeCell ref="A52:A54"/>
    <mergeCell ref="B52:B54"/>
    <mergeCell ref="A46:A48"/>
    <mergeCell ref="B46:B48"/>
    <mergeCell ref="C46:C48"/>
    <mergeCell ref="D46:D48"/>
    <mergeCell ref="E46:E48"/>
    <mergeCell ref="Z49:AD51"/>
    <mergeCell ref="AE49:AH51"/>
    <mergeCell ref="AI49:AN51"/>
    <mergeCell ref="AO49:AU51"/>
    <mergeCell ref="AO40:AU42"/>
    <mergeCell ref="AV40:AZ42"/>
    <mergeCell ref="BA40:BE42"/>
    <mergeCell ref="A40:A42"/>
    <mergeCell ref="B40:B42"/>
    <mergeCell ref="C40:C42"/>
    <mergeCell ref="G52:G54"/>
    <mergeCell ref="H52:Y54"/>
    <mergeCell ref="H49:Y51"/>
    <mergeCell ref="AV46:AZ48"/>
    <mergeCell ref="BA46:BE48"/>
    <mergeCell ref="A49:A51"/>
    <mergeCell ref="B49:B51"/>
    <mergeCell ref="C49:C51"/>
    <mergeCell ref="D49:D51"/>
    <mergeCell ref="E49:E51"/>
    <mergeCell ref="F49:F51"/>
    <mergeCell ref="G49:G51"/>
    <mergeCell ref="G46:G48"/>
    <mergeCell ref="H46:Y48"/>
    <mergeCell ref="Z46:AD48"/>
    <mergeCell ref="AE46:AH48"/>
    <mergeCell ref="AI46:AN48"/>
    <mergeCell ref="AO46:AU48"/>
    <mergeCell ref="A43:A45"/>
    <mergeCell ref="B43:B45"/>
    <mergeCell ref="C43:C45"/>
    <mergeCell ref="D43:D45"/>
    <mergeCell ref="E43:E45"/>
    <mergeCell ref="F43:F45"/>
    <mergeCell ref="G43:G45"/>
    <mergeCell ref="H43:Y45"/>
    <mergeCell ref="Z43:AD45"/>
    <mergeCell ref="AE43:AH45"/>
    <mergeCell ref="AI43:AN45"/>
    <mergeCell ref="AO43:AU45"/>
    <mergeCell ref="AV43:AZ45"/>
    <mergeCell ref="F46:F48"/>
    <mergeCell ref="BA49:BE51"/>
    <mergeCell ref="BF49:BH51"/>
    <mergeCell ref="BA43:BE45"/>
    <mergeCell ref="BF43:BH45"/>
    <mergeCell ref="BF46:BH48"/>
    <mergeCell ref="AV49:AZ51"/>
    <mergeCell ref="D40:D42"/>
    <mergeCell ref="E40:E42"/>
    <mergeCell ref="F40:F42"/>
    <mergeCell ref="G40:G42"/>
    <mergeCell ref="H40:Y42"/>
    <mergeCell ref="H37:Y39"/>
    <mergeCell ref="AV34:AZ36"/>
    <mergeCell ref="BA34:BE36"/>
    <mergeCell ref="BF34:BH36"/>
    <mergeCell ref="Z34:AD36"/>
    <mergeCell ref="AE34:AH36"/>
    <mergeCell ref="AI34:AN36"/>
    <mergeCell ref="AO34:AU36"/>
    <mergeCell ref="BA37:BE39"/>
    <mergeCell ref="BF37:BH39"/>
    <mergeCell ref="Z37:AD39"/>
    <mergeCell ref="AE37:AH39"/>
    <mergeCell ref="AI37:AN39"/>
    <mergeCell ref="AO37:AU39"/>
    <mergeCell ref="AV37:AZ39"/>
    <mergeCell ref="BF40:BH42"/>
    <mergeCell ref="Z40:AD42"/>
    <mergeCell ref="AE40:AH42"/>
    <mergeCell ref="AI40:AN42"/>
    <mergeCell ref="G37:G39"/>
    <mergeCell ref="G34:G36"/>
    <mergeCell ref="H34:Y36"/>
    <mergeCell ref="A34:A36"/>
    <mergeCell ref="B34:B36"/>
    <mergeCell ref="C34:C36"/>
    <mergeCell ref="D34:D36"/>
    <mergeCell ref="E34:E36"/>
    <mergeCell ref="F34:F36"/>
    <mergeCell ref="C28:C30"/>
    <mergeCell ref="D28:D30"/>
    <mergeCell ref="E28:E30"/>
    <mergeCell ref="F28:F30"/>
    <mergeCell ref="A37:A39"/>
    <mergeCell ref="B37:B39"/>
    <mergeCell ref="C37:C39"/>
    <mergeCell ref="D37:D39"/>
    <mergeCell ref="E37:E39"/>
    <mergeCell ref="F37:F39"/>
    <mergeCell ref="AE31:AH33"/>
    <mergeCell ref="AI31:AN33"/>
    <mergeCell ref="AO31:AU33"/>
    <mergeCell ref="AV31:AZ33"/>
    <mergeCell ref="BA31:BE33"/>
    <mergeCell ref="BF31:BH33"/>
    <mergeCell ref="BF28:BH30"/>
    <mergeCell ref="A31:A33"/>
    <mergeCell ref="B31:B33"/>
    <mergeCell ref="C31:C33"/>
    <mergeCell ref="D31:D33"/>
    <mergeCell ref="E31:E33"/>
    <mergeCell ref="F31:F33"/>
    <mergeCell ref="G31:G33"/>
    <mergeCell ref="H31:Y33"/>
    <mergeCell ref="Z31:AD33"/>
    <mergeCell ref="Z28:AD30"/>
    <mergeCell ref="AE28:AH30"/>
    <mergeCell ref="AI28:AN30"/>
    <mergeCell ref="AO28:AU30"/>
    <mergeCell ref="AV28:AZ30"/>
    <mergeCell ref="BA28:BE30"/>
    <mergeCell ref="A28:A30"/>
    <mergeCell ref="B28:B30"/>
    <mergeCell ref="G28:G30"/>
    <mergeCell ref="H28:Y30"/>
    <mergeCell ref="H25:Y27"/>
    <mergeCell ref="AV22:AZ24"/>
    <mergeCell ref="BA22:BE24"/>
    <mergeCell ref="BF22:BH24"/>
    <mergeCell ref="A25:A27"/>
    <mergeCell ref="B25:B27"/>
    <mergeCell ref="C25:C27"/>
    <mergeCell ref="D25:D27"/>
    <mergeCell ref="E25:E27"/>
    <mergeCell ref="F25:F27"/>
    <mergeCell ref="G25:G27"/>
    <mergeCell ref="G22:G24"/>
    <mergeCell ref="H22:Y24"/>
    <mergeCell ref="Z22:AD24"/>
    <mergeCell ref="AE22:AH24"/>
    <mergeCell ref="AI22:AN24"/>
    <mergeCell ref="AO22:AU24"/>
    <mergeCell ref="A22:A24"/>
    <mergeCell ref="B22:B24"/>
    <mergeCell ref="C22:C24"/>
    <mergeCell ref="D22:D24"/>
    <mergeCell ref="E22:E24"/>
    <mergeCell ref="F22:F24"/>
    <mergeCell ref="BA25:BE27"/>
    <mergeCell ref="BF25:BH27"/>
    <mergeCell ref="AE19:AH21"/>
    <mergeCell ref="AI19:AN21"/>
    <mergeCell ref="AO19:AU21"/>
    <mergeCell ref="AV19:AZ21"/>
    <mergeCell ref="BA19:BE21"/>
    <mergeCell ref="BF19:BH21"/>
    <mergeCell ref="Z25:AD27"/>
    <mergeCell ref="AE25:AH27"/>
    <mergeCell ref="AI25:AN27"/>
    <mergeCell ref="AO25:AU27"/>
    <mergeCell ref="AV25:AZ27"/>
    <mergeCell ref="A19:A21"/>
    <mergeCell ref="B19:B21"/>
    <mergeCell ref="C19:C21"/>
    <mergeCell ref="D19:D21"/>
    <mergeCell ref="E19:E21"/>
    <mergeCell ref="F19:F21"/>
    <mergeCell ref="G19:G21"/>
    <mergeCell ref="H19:Y21"/>
    <mergeCell ref="Z19:AD21"/>
    <mergeCell ref="AV3:AY4"/>
    <mergeCell ref="AZ3:BG4"/>
    <mergeCell ref="Z6:AD11"/>
    <mergeCell ref="AG7:BF10"/>
    <mergeCell ref="B8:X14"/>
    <mergeCell ref="Z12:BH13"/>
    <mergeCell ref="Z15:BH16"/>
    <mergeCell ref="A17:F18"/>
    <mergeCell ref="G17:G18"/>
    <mergeCell ref="H17:Y18"/>
    <mergeCell ref="Z17:AD18"/>
    <mergeCell ref="AE17:AH18"/>
    <mergeCell ref="AI17:AN18"/>
    <mergeCell ref="AO17:AU18"/>
    <mergeCell ref="AV17:AZ18"/>
    <mergeCell ref="BA17:BE18"/>
    <mergeCell ref="BF17:BH18"/>
  </mergeCells>
  <phoneticPr fontId="16"/>
  <dataValidations disablePrompts="1" count="1">
    <dataValidation type="list" allowBlank="1" showInputMessage="1" showErrorMessage="1" sqref="BC19:BE66 BA19:BB63">
      <formula1>部門一覧</formula1>
    </dataValidation>
  </dataValidations>
  <pageMargins left="0.11811023622047245" right="0.11811023622047245" top="0.15748031496062992" bottom="0.15748031496062992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9"/>
  <sheetViews>
    <sheetView zoomScaleNormal="100" workbookViewId="0">
      <selection activeCell="H19" sqref="H19:Y21"/>
    </sheetView>
  </sheetViews>
  <sheetFormatPr defaultColWidth="1.6640625" defaultRowHeight="13.2" x14ac:dyDescent="0.2"/>
  <cols>
    <col min="1" max="7" width="1.77734375" customWidth="1"/>
  </cols>
  <sheetData>
    <row r="1" spans="1:60" ht="9.75" customHeight="1" x14ac:dyDescent="0.2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</row>
    <row r="2" spans="1:60" ht="9.75" customHeigh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</row>
    <row r="3" spans="1:60" ht="9.75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94" t="s">
        <v>11</v>
      </c>
      <c r="AW3" s="94"/>
      <c r="AX3" s="94"/>
      <c r="AY3" s="94"/>
      <c r="AZ3" s="201" t="str">
        <f>IF(注文書!AZ3="","",注文書!AZ3)</f>
        <v/>
      </c>
      <c r="BA3" s="201"/>
      <c r="BB3" s="201"/>
      <c r="BC3" s="201"/>
      <c r="BD3" s="201"/>
      <c r="BE3" s="201"/>
      <c r="BF3" s="201"/>
      <c r="BG3" s="201"/>
      <c r="BH3" s="14"/>
    </row>
    <row r="4" spans="1:60" ht="9.75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95"/>
      <c r="AW4" s="95"/>
      <c r="AX4" s="95"/>
      <c r="AY4" s="95"/>
      <c r="AZ4" s="202"/>
      <c r="BA4" s="202"/>
      <c r="BB4" s="202"/>
      <c r="BC4" s="202"/>
      <c r="BD4" s="202"/>
      <c r="BE4" s="202"/>
      <c r="BF4" s="202"/>
      <c r="BG4" s="202"/>
      <c r="BH4" s="14"/>
    </row>
    <row r="5" spans="1:60" ht="9.75" customHeight="1" thickBo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</row>
    <row r="6" spans="1:60" ht="9.75" customHeight="1" x14ac:dyDescent="0.2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3"/>
      <c r="Z6" s="98" t="s">
        <v>14</v>
      </c>
      <c r="AA6" s="99"/>
      <c r="AB6" s="99"/>
      <c r="AC6" s="99"/>
      <c r="AD6" s="100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4"/>
    </row>
    <row r="7" spans="1:60" ht="9.75" customHeight="1" x14ac:dyDescent="0.2">
      <c r="A7" s="5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5"/>
      <c r="Z7" s="101"/>
      <c r="AA7" s="102"/>
      <c r="AB7" s="102"/>
      <c r="AC7" s="102"/>
      <c r="AD7" s="103"/>
      <c r="AE7" s="14"/>
      <c r="AF7" s="14"/>
      <c r="AG7" s="107" t="str">
        <f>IF(注文書!AG7="","",注文書!AG7)</f>
        <v/>
      </c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4"/>
      <c r="BH7" s="6"/>
    </row>
    <row r="8" spans="1:60" ht="9.75" customHeight="1" x14ac:dyDescent="0.2">
      <c r="A8" s="5"/>
      <c r="B8" s="109" t="s">
        <v>17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5"/>
      <c r="Z8" s="101"/>
      <c r="AA8" s="102"/>
      <c r="AB8" s="102"/>
      <c r="AC8" s="102"/>
      <c r="AD8" s="103"/>
      <c r="AE8" s="14"/>
      <c r="AF8" s="14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4"/>
      <c r="BH8" s="6"/>
    </row>
    <row r="9" spans="1:60" ht="9.75" customHeight="1" x14ac:dyDescent="0.2">
      <c r="A9" s="5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5"/>
      <c r="Z9" s="101"/>
      <c r="AA9" s="102"/>
      <c r="AB9" s="102"/>
      <c r="AC9" s="102"/>
      <c r="AD9" s="103"/>
      <c r="AE9" s="14"/>
      <c r="AF9" s="14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4"/>
      <c r="BH9" s="6"/>
    </row>
    <row r="10" spans="1:60" ht="9.75" customHeight="1" x14ac:dyDescent="0.2">
      <c r="A10" s="5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5"/>
      <c r="Z10" s="101"/>
      <c r="AA10" s="102"/>
      <c r="AB10" s="102"/>
      <c r="AC10" s="102"/>
      <c r="AD10" s="103"/>
      <c r="AE10" s="14"/>
      <c r="AF10" s="14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4"/>
      <c r="BH10" s="6"/>
    </row>
    <row r="11" spans="1:60" ht="9.75" customHeight="1" x14ac:dyDescent="0.2">
      <c r="A11" s="5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5"/>
      <c r="Z11" s="104"/>
      <c r="AA11" s="105"/>
      <c r="AB11" s="105"/>
      <c r="AC11" s="105"/>
      <c r="AD11" s="106"/>
      <c r="AE11" s="16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7"/>
    </row>
    <row r="12" spans="1:60" ht="9.75" customHeight="1" x14ac:dyDescent="0.2">
      <c r="A12" s="5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5"/>
      <c r="Z12" s="111" t="s">
        <v>10</v>
      </c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3"/>
    </row>
    <row r="13" spans="1:60" ht="9.75" customHeight="1" x14ac:dyDescent="0.2">
      <c r="A13" s="5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5"/>
      <c r="Z13" s="114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6"/>
    </row>
    <row r="14" spans="1:60" ht="9.75" customHeight="1" x14ac:dyDescent="0.2">
      <c r="A14" s="5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5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6"/>
    </row>
    <row r="15" spans="1:60" ht="9.75" customHeight="1" x14ac:dyDescent="0.2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5"/>
      <c r="Z15" s="126" t="s">
        <v>9</v>
      </c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8"/>
    </row>
    <row r="16" spans="1:60" ht="9.75" customHeight="1" x14ac:dyDescent="0.2">
      <c r="A16" s="5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5"/>
      <c r="Z16" s="129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1"/>
    </row>
    <row r="17" spans="1:60" ht="9.75" customHeight="1" x14ac:dyDescent="0.2">
      <c r="A17" s="64" t="s">
        <v>0</v>
      </c>
      <c r="B17" s="65"/>
      <c r="C17" s="65"/>
      <c r="D17" s="65"/>
      <c r="E17" s="65"/>
      <c r="F17" s="65"/>
      <c r="G17" s="68" t="s">
        <v>28</v>
      </c>
      <c r="H17" s="65" t="s">
        <v>1</v>
      </c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132"/>
      <c r="Z17" s="134" t="s">
        <v>2</v>
      </c>
      <c r="AA17" s="65"/>
      <c r="AB17" s="65"/>
      <c r="AC17" s="65"/>
      <c r="AD17" s="132"/>
      <c r="AE17" s="88" t="s">
        <v>3</v>
      </c>
      <c r="AF17" s="89"/>
      <c r="AG17" s="89"/>
      <c r="AH17" s="90"/>
      <c r="AI17" s="134" t="s">
        <v>4</v>
      </c>
      <c r="AJ17" s="65"/>
      <c r="AK17" s="65"/>
      <c r="AL17" s="65"/>
      <c r="AM17" s="65"/>
      <c r="AN17" s="132"/>
      <c r="AO17" s="134" t="s">
        <v>29</v>
      </c>
      <c r="AP17" s="65"/>
      <c r="AQ17" s="65"/>
      <c r="AR17" s="65"/>
      <c r="AS17" s="65"/>
      <c r="AT17" s="65"/>
      <c r="AU17" s="132"/>
      <c r="AV17" s="134" t="s">
        <v>5</v>
      </c>
      <c r="AW17" s="65"/>
      <c r="AX17" s="65"/>
      <c r="AY17" s="65"/>
      <c r="AZ17" s="132"/>
      <c r="BA17" s="134" t="s">
        <v>6</v>
      </c>
      <c r="BB17" s="65"/>
      <c r="BC17" s="65"/>
      <c r="BD17" s="65"/>
      <c r="BE17" s="132"/>
      <c r="BF17" s="88" t="s">
        <v>7</v>
      </c>
      <c r="BG17" s="89"/>
      <c r="BH17" s="145"/>
    </row>
    <row r="18" spans="1:60" ht="9.75" customHeight="1" x14ac:dyDescent="0.2">
      <c r="A18" s="66"/>
      <c r="B18" s="67"/>
      <c r="C18" s="67"/>
      <c r="D18" s="67"/>
      <c r="E18" s="67"/>
      <c r="F18" s="67"/>
      <c r="G18" s="69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133"/>
      <c r="Z18" s="135"/>
      <c r="AA18" s="67"/>
      <c r="AB18" s="67"/>
      <c r="AC18" s="67"/>
      <c r="AD18" s="133"/>
      <c r="AE18" s="91"/>
      <c r="AF18" s="92"/>
      <c r="AG18" s="92"/>
      <c r="AH18" s="93"/>
      <c r="AI18" s="135"/>
      <c r="AJ18" s="67"/>
      <c r="AK18" s="67"/>
      <c r="AL18" s="67"/>
      <c r="AM18" s="67"/>
      <c r="AN18" s="133"/>
      <c r="AO18" s="135"/>
      <c r="AP18" s="67"/>
      <c r="AQ18" s="67"/>
      <c r="AR18" s="67"/>
      <c r="AS18" s="67"/>
      <c r="AT18" s="67"/>
      <c r="AU18" s="133"/>
      <c r="AV18" s="135"/>
      <c r="AW18" s="67"/>
      <c r="AX18" s="67"/>
      <c r="AY18" s="67"/>
      <c r="AZ18" s="133"/>
      <c r="BA18" s="135"/>
      <c r="BB18" s="67"/>
      <c r="BC18" s="67"/>
      <c r="BD18" s="67"/>
      <c r="BE18" s="133"/>
      <c r="BF18" s="91"/>
      <c r="BG18" s="92"/>
      <c r="BH18" s="146"/>
    </row>
    <row r="19" spans="1:60" ht="9.75" customHeight="1" x14ac:dyDescent="0.2">
      <c r="A19" s="203" t="str">
        <f>IF(注文書!A19="","",注文書!A19)</f>
        <v/>
      </c>
      <c r="B19" s="206" t="str">
        <f>IF(注文書!B19="","",注文書!B19)</f>
        <v/>
      </c>
      <c r="C19" s="209" t="str">
        <f>IF(注文書!C19="","",注文書!C19)</f>
        <v/>
      </c>
      <c r="D19" s="206" t="str">
        <f>IF(注文書!D19="","",注文書!D19)</f>
        <v/>
      </c>
      <c r="E19" s="209" t="str">
        <f>IF(注文書!E19="","",注文書!E19)</f>
        <v/>
      </c>
      <c r="F19" s="212" t="str">
        <f>IF(注文書!F19="","",注文書!F19)</f>
        <v/>
      </c>
      <c r="G19" s="215" t="str">
        <f>IF(注文書!G19="","",注文書!G19)</f>
        <v/>
      </c>
      <c r="H19" s="218" t="str">
        <f>IF(注文書!H19="","",注文書!H19)</f>
        <v/>
      </c>
      <c r="I19" s="218" t="str">
        <f>IF(注文書!I19="","",注文書!I19)</f>
        <v/>
      </c>
      <c r="J19" s="218" t="str">
        <f>IF(注文書!J19="","",注文書!J19)</f>
        <v/>
      </c>
      <c r="K19" s="218" t="str">
        <f>IF(注文書!K19="","",注文書!K19)</f>
        <v/>
      </c>
      <c r="L19" s="218" t="str">
        <f>IF(注文書!L19="","",注文書!L19)</f>
        <v/>
      </c>
      <c r="M19" s="218" t="str">
        <f>IF(注文書!M19="","",注文書!M19)</f>
        <v/>
      </c>
      <c r="N19" s="218" t="str">
        <f>IF(注文書!N19="","",注文書!N19)</f>
        <v/>
      </c>
      <c r="O19" s="218" t="str">
        <f>IF(注文書!O19="","",注文書!O19)</f>
        <v/>
      </c>
      <c r="P19" s="218" t="str">
        <f>IF(注文書!P19="","",注文書!P19)</f>
        <v/>
      </c>
      <c r="Q19" s="218" t="str">
        <f>IF(注文書!Q19="","",注文書!Q19)</f>
        <v/>
      </c>
      <c r="R19" s="218" t="str">
        <f>IF(注文書!R19="","",注文書!R19)</f>
        <v/>
      </c>
      <c r="S19" s="218" t="str">
        <f>IF(注文書!S19="","",注文書!S19)</f>
        <v/>
      </c>
      <c r="T19" s="218" t="str">
        <f>IF(注文書!T19="","",注文書!T19)</f>
        <v/>
      </c>
      <c r="U19" s="218" t="str">
        <f>IF(注文書!U19="","",注文書!U19)</f>
        <v/>
      </c>
      <c r="V19" s="218" t="str">
        <f>IF(注文書!V19="","",注文書!V19)</f>
        <v/>
      </c>
      <c r="W19" s="218" t="str">
        <f>IF(注文書!W19="","",注文書!W19)</f>
        <v/>
      </c>
      <c r="X19" s="218" t="str">
        <f>IF(注文書!X19="","",注文書!X19)</f>
        <v/>
      </c>
      <c r="Y19" s="219" t="str">
        <f>IF(注文書!Y19="","",注文書!Y19)</f>
        <v/>
      </c>
      <c r="Z19" s="224" t="str">
        <f>IF(注文書!Z19="","",注文書!Z19)</f>
        <v/>
      </c>
      <c r="AA19" s="225" t="str">
        <f>IF(注文書!AA19="","",注文書!AA19)</f>
        <v/>
      </c>
      <c r="AB19" s="225" t="str">
        <f>IF(注文書!AB19="","",注文書!AB19)</f>
        <v/>
      </c>
      <c r="AC19" s="225" t="str">
        <f>IF(注文書!AC19="","",注文書!AC19)</f>
        <v/>
      </c>
      <c r="AD19" s="226" t="str">
        <f>IF(注文書!AD19="","",注文書!AD19)</f>
        <v/>
      </c>
      <c r="AE19" s="251" t="str">
        <f>IF(注文書!AE19="","",注文書!AE19)</f>
        <v/>
      </c>
      <c r="AF19" s="252" t="str">
        <f>IF(注文書!AF19="","",注文書!AF19)</f>
        <v/>
      </c>
      <c r="AG19" s="252" t="str">
        <f>IF(注文書!AG19="","",注文書!AG19)</f>
        <v/>
      </c>
      <c r="AH19" s="253" t="str">
        <f>IF(注文書!AH19="","",注文書!AH19)</f>
        <v/>
      </c>
      <c r="AI19" s="79" t="str">
        <f>IF(注文書!AI19="","",注文書!AI19)</f>
        <v/>
      </c>
      <c r="AJ19" s="80" t="str">
        <f>IF(注文書!AJ19="","",注文書!AJ19)</f>
        <v/>
      </c>
      <c r="AK19" s="80" t="str">
        <f>IF(注文書!AK19="","",注文書!AK19)</f>
        <v/>
      </c>
      <c r="AL19" s="80" t="str">
        <f>IF(注文書!AL19="","",注文書!AL19)</f>
        <v/>
      </c>
      <c r="AM19" s="80" t="str">
        <f>IF(注文書!AM19="","",注文書!AM19)</f>
        <v/>
      </c>
      <c r="AN19" s="81" t="str">
        <f>IF(注文書!AN19="","",注文書!AN19)</f>
        <v/>
      </c>
      <c r="AO19" s="79" t="str">
        <f>IF(注文書!AO19="","",注文書!AO19)</f>
        <v/>
      </c>
      <c r="AP19" s="80" t="str">
        <f>IF(注文書!AP19="","",注文書!AP19)</f>
        <v/>
      </c>
      <c r="AQ19" s="80" t="str">
        <f>IF(注文書!AQ19="","",注文書!AQ19)</f>
        <v/>
      </c>
      <c r="AR19" s="80" t="str">
        <f>IF(注文書!AR19="","",注文書!AR19)</f>
        <v/>
      </c>
      <c r="AS19" s="80" t="str">
        <f>IF(注文書!AS19="","",注文書!AS19)</f>
        <v/>
      </c>
      <c r="AT19" s="80" t="str">
        <f>IF(注文書!AT19="","",注文書!AT19)</f>
        <v/>
      </c>
      <c r="AU19" s="81" t="str">
        <f>IF(注文書!AU19="","",注文書!AU19)</f>
        <v/>
      </c>
      <c r="AV19" s="79" t="str">
        <f>IF(注文書!AV19="","",注文書!AV19)</f>
        <v/>
      </c>
      <c r="AW19" s="80" t="str">
        <f>IF(注文書!AW19="","",注文書!AW19)</f>
        <v/>
      </c>
      <c r="AX19" s="80" t="str">
        <f>IF(注文書!AX19="","",注文書!AX19)</f>
        <v/>
      </c>
      <c r="AY19" s="80" t="str">
        <f>IF(注文書!AY19="","",注文書!AY19)</f>
        <v/>
      </c>
      <c r="AZ19" s="81" t="str">
        <f>IF(注文書!AZ19="","",注文書!AZ19)</f>
        <v/>
      </c>
      <c r="BA19" s="233" t="str">
        <f>IF(注文書!BA19="","",注文書!BA19)</f>
        <v/>
      </c>
      <c r="BB19" s="234" t="str">
        <f>IF(注文書!BB19="","",注文書!BB19)</f>
        <v/>
      </c>
      <c r="BC19" s="234" t="str">
        <f>IF(注文書!BC19="","",注文書!BC19)</f>
        <v/>
      </c>
      <c r="BD19" s="234" t="str">
        <f>IF(注文書!BD19="","",注文書!BD19)</f>
        <v/>
      </c>
      <c r="BE19" s="235" t="str">
        <f>IF(注文書!BE19="","",注文書!BE19)</f>
        <v/>
      </c>
      <c r="BF19" s="242" t="str">
        <f>IF(注文書!BF19="","",注文書!BF19)</f>
        <v/>
      </c>
      <c r="BG19" s="243" t="str">
        <f>IF(注文書!BG19="","",注文書!BG19)</f>
        <v/>
      </c>
      <c r="BH19" s="244" t="str">
        <f>IF(注文書!BH19="","",注文書!BH19)</f>
        <v/>
      </c>
    </row>
    <row r="20" spans="1:60" ht="9.75" customHeight="1" x14ac:dyDescent="0.2">
      <c r="A20" s="204"/>
      <c r="B20" s="207"/>
      <c r="C20" s="210"/>
      <c r="D20" s="207"/>
      <c r="E20" s="210"/>
      <c r="F20" s="213"/>
      <c r="G20" s="216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1"/>
      <c r="Z20" s="227"/>
      <c r="AA20" s="228"/>
      <c r="AB20" s="228"/>
      <c r="AC20" s="228"/>
      <c r="AD20" s="229"/>
      <c r="AE20" s="254"/>
      <c r="AF20" s="255"/>
      <c r="AG20" s="255"/>
      <c r="AH20" s="256"/>
      <c r="AI20" s="82"/>
      <c r="AJ20" s="83"/>
      <c r="AK20" s="83"/>
      <c r="AL20" s="83"/>
      <c r="AM20" s="83"/>
      <c r="AN20" s="84"/>
      <c r="AO20" s="82"/>
      <c r="AP20" s="83"/>
      <c r="AQ20" s="83"/>
      <c r="AR20" s="83"/>
      <c r="AS20" s="83"/>
      <c r="AT20" s="83"/>
      <c r="AU20" s="84"/>
      <c r="AV20" s="82"/>
      <c r="AW20" s="83"/>
      <c r="AX20" s="83"/>
      <c r="AY20" s="83"/>
      <c r="AZ20" s="84"/>
      <c r="BA20" s="236"/>
      <c r="BB20" s="237"/>
      <c r="BC20" s="237"/>
      <c r="BD20" s="237"/>
      <c r="BE20" s="238"/>
      <c r="BF20" s="245"/>
      <c r="BG20" s="246"/>
      <c r="BH20" s="247"/>
    </row>
    <row r="21" spans="1:60" ht="9.75" customHeight="1" x14ac:dyDescent="0.2">
      <c r="A21" s="205"/>
      <c r="B21" s="208"/>
      <c r="C21" s="211"/>
      <c r="D21" s="208"/>
      <c r="E21" s="211"/>
      <c r="F21" s="214"/>
      <c r="G21" s="217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3"/>
      <c r="Z21" s="230"/>
      <c r="AA21" s="231"/>
      <c r="AB21" s="231"/>
      <c r="AC21" s="231"/>
      <c r="AD21" s="232"/>
      <c r="AE21" s="257"/>
      <c r="AF21" s="258"/>
      <c r="AG21" s="258"/>
      <c r="AH21" s="259"/>
      <c r="AI21" s="85"/>
      <c r="AJ21" s="86"/>
      <c r="AK21" s="86"/>
      <c r="AL21" s="86"/>
      <c r="AM21" s="86"/>
      <c r="AN21" s="87"/>
      <c r="AO21" s="85"/>
      <c r="AP21" s="86"/>
      <c r="AQ21" s="86"/>
      <c r="AR21" s="86"/>
      <c r="AS21" s="86"/>
      <c r="AT21" s="86"/>
      <c r="AU21" s="87"/>
      <c r="AV21" s="85"/>
      <c r="AW21" s="86"/>
      <c r="AX21" s="86"/>
      <c r="AY21" s="86"/>
      <c r="AZ21" s="87"/>
      <c r="BA21" s="239"/>
      <c r="BB21" s="240"/>
      <c r="BC21" s="240"/>
      <c r="BD21" s="240"/>
      <c r="BE21" s="241"/>
      <c r="BF21" s="248"/>
      <c r="BG21" s="249"/>
      <c r="BH21" s="250"/>
    </row>
    <row r="22" spans="1:60" ht="9.75" customHeight="1" x14ac:dyDescent="0.2">
      <c r="A22" s="203" t="str">
        <f>IF(注文書!A22="","",注文書!A22)</f>
        <v/>
      </c>
      <c r="B22" s="206" t="str">
        <f>IF(注文書!B22="","",注文書!B22)</f>
        <v/>
      </c>
      <c r="C22" s="209" t="str">
        <f>IF(注文書!C22="","",注文書!C22)</f>
        <v/>
      </c>
      <c r="D22" s="206" t="str">
        <f>IF(注文書!D22="","",注文書!D22)</f>
        <v/>
      </c>
      <c r="E22" s="209" t="str">
        <f>IF(注文書!E22="","",注文書!E22)</f>
        <v/>
      </c>
      <c r="F22" s="212" t="str">
        <f>IF(注文書!F22="","",注文書!F22)</f>
        <v/>
      </c>
      <c r="G22" s="215" t="str">
        <f>IF(注文書!G22="","",注文書!G22)</f>
        <v/>
      </c>
      <c r="H22" s="218" t="str">
        <f>IF(注文書!H22="","",注文書!H22)</f>
        <v/>
      </c>
      <c r="I22" s="218" t="str">
        <f>IF(注文書!I22="","",注文書!I22)</f>
        <v/>
      </c>
      <c r="J22" s="218" t="str">
        <f>IF(注文書!J22="","",注文書!J22)</f>
        <v/>
      </c>
      <c r="K22" s="218" t="str">
        <f>IF(注文書!K22="","",注文書!K22)</f>
        <v/>
      </c>
      <c r="L22" s="218" t="str">
        <f>IF(注文書!L22="","",注文書!L22)</f>
        <v/>
      </c>
      <c r="M22" s="218" t="str">
        <f>IF(注文書!M22="","",注文書!M22)</f>
        <v/>
      </c>
      <c r="N22" s="218" t="str">
        <f>IF(注文書!N22="","",注文書!N22)</f>
        <v/>
      </c>
      <c r="O22" s="218" t="str">
        <f>IF(注文書!O22="","",注文書!O22)</f>
        <v/>
      </c>
      <c r="P22" s="218" t="str">
        <f>IF(注文書!P22="","",注文書!P22)</f>
        <v/>
      </c>
      <c r="Q22" s="218" t="str">
        <f>IF(注文書!Q22="","",注文書!Q22)</f>
        <v/>
      </c>
      <c r="R22" s="218" t="str">
        <f>IF(注文書!R22="","",注文書!R22)</f>
        <v/>
      </c>
      <c r="S22" s="218" t="str">
        <f>IF(注文書!S22="","",注文書!S22)</f>
        <v/>
      </c>
      <c r="T22" s="218" t="str">
        <f>IF(注文書!T22="","",注文書!T22)</f>
        <v/>
      </c>
      <c r="U22" s="218" t="str">
        <f>IF(注文書!U22="","",注文書!U22)</f>
        <v/>
      </c>
      <c r="V22" s="218" t="str">
        <f>IF(注文書!V22="","",注文書!V22)</f>
        <v/>
      </c>
      <c r="W22" s="218" t="str">
        <f>IF(注文書!W22="","",注文書!W22)</f>
        <v/>
      </c>
      <c r="X22" s="218" t="str">
        <f>IF(注文書!X22="","",注文書!X22)</f>
        <v/>
      </c>
      <c r="Y22" s="219" t="str">
        <f>IF(注文書!Y22="","",注文書!Y22)</f>
        <v/>
      </c>
      <c r="Z22" s="224" t="str">
        <f>IF(注文書!Z22="","",注文書!Z22)</f>
        <v/>
      </c>
      <c r="AA22" s="225" t="str">
        <f>IF(注文書!AA22="","",注文書!AA22)</f>
        <v/>
      </c>
      <c r="AB22" s="225" t="str">
        <f>IF(注文書!AB22="","",注文書!AB22)</f>
        <v/>
      </c>
      <c r="AC22" s="225" t="str">
        <f>IF(注文書!AC22="","",注文書!AC22)</f>
        <v/>
      </c>
      <c r="AD22" s="226" t="str">
        <f>IF(注文書!AD22="","",注文書!AD22)</f>
        <v/>
      </c>
      <c r="AE22" s="251" t="str">
        <f>IF(注文書!AE22="","",注文書!AE22)</f>
        <v/>
      </c>
      <c r="AF22" s="252" t="str">
        <f>IF(注文書!AF22="","",注文書!AF22)</f>
        <v/>
      </c>
      <c r="AG22" s="252" t="str">
        <f>IF(注文書!AG22="","",注文書!AG22)</f>
        <v/>
      </c>
      <c r="AH22" s="253" t="str">
        <f>IF(注文書!AH22="","",注文書!AH22)</f>
        <v/>
      </c>
      <c r="AI22" s="79" t="str">
        <f>IF(注文書!AI22="","",注文書!AI22)</f>
        <v/>
      </c>
      <c r="AJ22" s="80" t="str">
        <f>IF(注文書!AJ22="","",注文書!AJ22)</f>
        <v/>
      </c>
      <c r="AK22" s="80" t="str">
        <f>IF(注文書!AK22="","",注文書!AK22)</f>
        <v/>
      </c>
      <c r="AL22" s="80" t="str">
        <f>IF(注文書!AL22="","",注文書!AL22)</f>
        <v/>
      </c>
      <c r="AM22" s="80" t="str">
        <f>IF(注文書!AM22="","",注文書!AM22)</f>
        <v/>
      </c>
      <c r="AN22" s="81" t="str">
        <f>IF(注文書!AN22="","",注文書!AN22)</f>
        <v/>
      </c>
      <c r="AO22" s="79" t="str">
        <f>IF(注文書!AO22="","",注文書!AO22)</f>
        <v/>
      </c>
      <c r="AP22" s="80" t="str">
        <f>IF(注文書!AP22="","",注文書!AP22)</f>
        <v/>
      </c>
      <c r="AQ22" s="80" t="str">
        <f>IF(注文書!AQ22="","",注文書!AQ22)</f>
        <v/>
      </c>
      <c r="AR22" s="80" t="str">
        <f>IF(注文書!AR22="","",注文書!AR22)</f>
        <v/>
      </c>
      <c r="AS22" s="80" t="str">
        <f>IF(注文書!AS22="","",注文書!AS22)</f>
        <v/>
      </c>
      <c r="AT22" s="80" t="str">
        <f>IF(注文書!AT22="","",注文書!AT22)</f>
        <v/>
      </c>
      <c r="AU22" s="81" t="str">
        <f>IF(注文書!AU22="","",注文書!AU22)</f>
        <v/>
      </c>
      <c r="AV22" s="79" t="str">
        <f>IF(注文書!AV22="","",注文書!AV22)</f>
        <v/>
      </c>
      <c r="AW22" s="80" t="str">
        <f>IF(注文書!AW22="","",注文書!AW22)</f>
        <v/>
      </c>
      <c r="AX22" s="80" t="str">
        <f>IF(注文書!AX22="","",注文書!AX22)</f>
        <v/>
      </c>
      <c r="AY22" s="80" t="str">
        <f>IF(注文書!AY22="","",注文書!AY22)</f>
        <v/>
      </c>
      <c r="AZ22" s="81" t="str">
        <f>IF(注文書!AZ22="","",注文書!AZ22)</f>
        <v/>
      </c>
      <c r="BA22" s="233" t="str">
        <f>IF(注文書!BA22="","",注文書!BA22)</f>
        <v/>
      </c>
      <c r="BB22" s="234" t="str">
        <f>IF(注文書!BB22="","",注文書!BB22)</f>
        <v/>
      </c>
      <c r="BC22" s="234" t="str">
        <f>IF(注文書!BC22="","",注文書!BC22)</f>
        <v/>
      </c>
      <c r="BD22" s="234" t="str">
        <f>IF(注文書!BD22="","",注文書!BD22)</f>
        <v/>
      </c>
      <c r="BE22" s="235" t="str">
        <f>IF(注文書!BE22="","",注文書!BE22)</f>
        <v/>
      </c>
      <c r="BF22" s="242" t="str">
        <f>IF(注文書!BF22="","",注文書!BF22)</f>
        <v/>
      </c>
      <c r="BG22" s="243" t="str">
        <f>IF(注文書!BG22="","",注文書!BG22)</f>
        <v/>
      </c>
      <c r="BH22" s="244" t="str">
        <f>IF(注文書!BH22="","",注文書!BH22)</f>
        <v/>
      </c>
    </row>
    <row r="23" spans="1:60" ht="9.75" customHeight="1" x14ac:dyDescent="0.2">
      <c r="A23" s="204"/>
      <c r="B23" s="207"/>
      <c r="C23" s="210"/>
      <c r="D23" s="207"/>
      <c r="E23" s="210"/>
      <c r="F23" s="213"/>
      <c r="G23" s="216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1"/>
      <c r="Z23" s="227"/>
      <c r="AA23" s="228"/>
      <c r="AB23" s="228"/>
      <c r="AC23" s="228"/>
      <c r="AD23" s="229"/>
      <c r="AE23" s="254"/>
      <c r="AF23" s="255"/>
      <c r="AG23" s="255"/>
      <c r="AH23" s="256"/>
      <c r="AI23" s="82"/>
      <c r="AJ23" s="83"/>
      <c r="AK23" s="83"/>
      <c r="AL23" s="83"/>
      <c r="AM23" s="83"/>
      <c r="AN23" s="84"/>
      <c r="AO23" s="82"/>
      <c r="AP23" s="83"/>
      <c r="AQ23" s="83"/>
      <c r="AR23" s="83"/>
      <c r="AS23" s="83"/>
      <c r="AT23" s="83"/>
      <c r="AU23" s="84"/>
      <c r="AV23" s="82"/>
      <c r="AW23" s="83"/>
      <c r="AX23" s="83"/>
      <c r="AY23" s="83"/>
      <c r="AZ23" s="84"/>
      <c r="BA23" s="236"/>
      <c r="BB23" s="237"/>
      <c r="BC23" s="237"/>
      <c r="BD23" s="237"/>
      <c r="BE23" s="238"/>
      <c r="BF23" s="245"/>
      <c r="BG23" s="246"/>
      <c r="BH23" s="247"/>
    </row>
    <row r="24" spans="1:60" ht="9.75" customHeight="1" x14ac:dyDescent="0.2">
      <c r="A24" s="205"/>
      <c r="B24" s="208"/>
      <c r="C24" s="211"/>
      <c r="D24" s="208"/>
      <c r="E24" s="211"/>
      <c r="F24" s="214"/>
      <c r="G24" s="217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3"/>
      <c r="Z24" s="230"/>
      <c r="AA24" s="231"/>
      <c r="AB24" s="231"/>
      <c r="AC24" s="231"/>
      <c r="AD24" s="232"/>
      <c r="AE24" s="257"/>
      <c r="AF24" s="258"/>
      <c r="AG24" s="258"/>
      <c r="AH24" s="259"/>
      <c r="AI24" s="85"/>
      <c r="AJ24" s="86"/>
      <c r="AK24" s="86"/>
      <c r="AL24" s="86"/>
      <c r="AM24" s="86"/>
      <c r="AN24" s="87"/>
      <c r="AO24" s="85"/>
      <c r="AP24" s="86"/>
      <c r="AQ24" s="86"/>
      <c r="AR24" s="86"/>
      <c r="AS24" s="86"/>
      <c r="AT24" s="86"/>
      <c r="AU24" s="87"/>
      <c r="AV24" s="85"/>
      <c r="AW24" s="86"/>
      <c r="AX24" s="86"/>
      <c r="AY24" s="86"/>
      <c r="AZ24" s="87"/>
      <c r="BA24" s="239"/>
      <c r="BB24" s="240"/>
      <c r="BC24" s="240"/>
      <c r="BD24" s="240"/>
      <c r="BE24" s="241"/>
      <c r="BF24" s="248"/>
      <c r="BG24" s="249"/>
      <c r="BH24" s="250"/>
    </row>
    <row r="25" spans="1:60" ht="9.75" customHeight="1" x14ac:dyDescent="0.2">
      <c r="A25" s="203" t="str">
        <f>IF(注文書!A25="","",注文書!A25)</f>
        <v/>
      </c>
      <c r="B25" s="206" t="str">
        <f>IF(注文書!B25="","",注文書!B25)</f>
        <v/>
      </c>
      <c r="C25" s="209" t="str">
        <f>IF(注文書!C25="","",注文書!C25)</f>
        <v/>
      </c>
      <c r="D25" s="206" t="str">
        <f>IF(注文書!D25="","",注文書!D25)</f>
        <v/>
      </c>
      <c r="E25" s="209" t="str">
        <f>IF(注文書!E25="","",注文書!E25)</f>
        <v/>
      </c>
      <c r="F25" s="212" t="str">
        <f>IF(注文書!F25="","",注文書!F25)</f>
        <v/>
      </c>
      <c r="G25" s="215" t="str">
        <f>IF(注文書!G25="","",注文書!G25)</f>
        <v/>
      </c>
      <c r="H25" s="218" t="str">
        <f>IF(注文書!H25="","",注文書!H25)</f>
        <v/>
      </c>
      <c r="I25" s="218" t="str">
        <f>IF(注文書!I25="","",注文書!I25)</f>
        <v/>
      </c>
      <c r="J25" s="218" t="str">
        <f>IF(注文書!J25="","",注文書!J25)</f>
        <v/>
      </c>
      <c r="K25" s="218" t="str">
        <f>IF(注文書!K25="","",注文書!K25)</f>
        <v/>
      </c>
      <c r="L25" s="218" t="str">
        <f>IF(注文書!L25="","",注文書!L25)</f>
        <v/>
      </c>
      <c r="M25" s="218" t="str">
        <f>IF(注文書!M25="","",注文書!M25)</f>
        <v/>
      </c>
      <c r="N25" s="218" t="str">
        <f>IF(注文書!N25="","",注文書!N25)</f>
        <v/>
      </c>
      <c r="O25" s="218" t="str">
        <f>IF(注文書!O25="","",注文書!O25)</f>
        <v/>
      </c>
      <c r="P25" s="218" t="str">
        <f>IF(注文書!P25="","",注文書!P25)</f>
        <v/>
      </c>
      <c r="Q25" s="218" t="str">
        <f>IF(注文書!Q25="","",注文書!Q25)</f>
        <v/>
      </c>
      <c r="R25" s="218" t="str">
        <f>IF(注文書!R25="","",注文書!R25)</f>
        <v/>
      </c>
      <c r="S25" s="218" t="str">
        <f>IF(注文書!S25="","",注文書!S25)</f>
        <v/>
      </c>
      <c r="T25" s="218" t="str">
        <f>IF(注文書!T25="","",注文書!T25)</f>
        <v/>
      </c>
      <c r="U25" s="218" t="str">
        <f>IF(注文書!U25="","",注文書!U25)</f>
        <v/>
      </c>
      <c r="V25" s="218" t="str">
        <f>IF(注文書!V25="","",注文書!V25)</f>
        <v/>
      </c>
      <c r="W25" s="218" t="str">
        <f>IF(注文書!W25="","",注文書!W25)</f>
        <v/>
      </c>
      <c r="X25" s="218" t="str">
        <f>IF(注文書!X25="","",注文書!X25)</f>
        <v/>
      </c>
      <c r="Y25" s="219" t="str">
        <f>IF(注文書!Y25="","",注文書!Y25)</f>
        <v/>
      </c>
      <c r="Z25" s="224" t="str">
        <f>IF(注文書!Z25="","",注文書!Z25)</f>
        <v/>
      </c>
      <c r="AA25" s="225" t="str">
        <f>IF(注文書!AA25="","",注文書!AA25)</f>
        <v/>
      </c>
      <c r="AB25" s="225" t="str">
        <f>IF(注文書!AB25="","",注文書!AB25)</f>
        <v/>
      </c>
      <c r="AC25" s="225" t="str">
        <f>IF(注文書!AC25="","",注文書!AC25)</f>
        <v/>
      </c>
      <c r="AD25" s="226" t="str">
        <f>IF(注文書!AD25="","",注文書!AD25)</f>
        <v/>
      </c>
      <c r="AE25" s="251" t="str">
        <f>IF(注文書!AE25="","",注文書!AE25)</f>
        <v/>
      </c>
      <c r="AF25" s="252" t="str">
        <f>IF(注文書!AF25="","",注文書!AF25)</f>
        <v/>
      </c>
      <c r="AG25" s="252" t="str">
        <f>IF(注文書!AG25="","",注文書!AG25)</f>
        <v/>
      </c>
      <c r="AH25" s="253" t="str">
        <f>IF(注文書!AH25="","",注文書!AH25)</f>
        <v/>
      </c>
      <c r="AI25" s="79" t="str">
        <f>IF(注文書!AI25="","",注文書!AI25)</f>
        <v/>
      </c>
      <c r="AJ25" s="80" t="str">
        <f>IF(注文書!AJ25="","",注文書!AJ25)</f>
        <v/>
      </c>
      <c r="AK25" s="80" t="str">
        <f>IF(注文書!AK25="","",注文書!AK25)</f>
        <v/>
      </c>
      <c r="AL25" s="80" t="str">
        <f>IF(注文書!AL25="","",注文書!AL25)</f>
        <v/>
      </c>
      <c r="AM25" s="80" t="str">
        <f>IF(注文書!AM25="","",注文書!AM25)</f>
        <v/>
      </c>
      <c r="AN25" s="81" t="str">
        <f>IF(注文書!AN25="","",注文書!AN25)</f>
        <v/>
      </c>
      <c r="AO25" s="79" t="str">
        <f>IF(注文書!AO25="","",注文書!AO25)</f>
        <v/>
      </c>
      <c r="AP25" s="80" t="str">
        <f>IF(注文書!AP25="","",注文書!AP25)</f>
        <v/>
      </c>
      <c r="AQ25" s="80" t="str">
        <f>IF(注文書!AQ25="","",注文書!AQ25)</f>
        <v/>
      </c>
      <c r="AR25" s="80" t="str">
        <f>IF(注文書!AR25="","",注文書!AR25)</f>
        <v/>
      </c>
      <c r="AS25" s="80" t="str">
        <f>IF(注文書!AS25="","",注文書!AS25)</f>
        <v/>
      </c>
      <c r="AT25" s="80" t="str">
        <f>IF(注文書!AT25="","",注文書!AT25)</f>
        <v/>
      </c>
      <c r="AU25" s="81" t="str">
        <f>IF(注文書!AU25="","",注文書!AU25)</f>
        <v/>
      </c>
      <c r="AV25" s="79" t="str">
        <f>IF(注文書!AV25="","",注文書!AV25)</f>
        <v/>
      </c>
      <c r="AW25" s="80" t="str">
        <f>IF(注文書!AW25="","",注文書!AW25)</f>
        <v/>
      </c>
      <c r="AX25" s="80" t="str">
        <f>IF(注文書!AX25="","",注文書!AX25)</f>
        <v/>
      </c>
      <c r="AY25" s="80" t="str">
        <f>IF(注文書!AY25="","",注文書!AY25)</f>
        <v/>
      </c>
      <c r="AZ25" s="81" t="str">
        <f>IF(注文書!AZ25="","",注文書!AZ25)</f>
        <v/>
      </c>
      <c r="BA25" s="233" t="str">
        <f>IF(注文書!BA25="","",注文書!BA25)</f>
        <v/>
      </c>
      <c r="BB25" s="234" t="str">
        <f>IF(注文書!BB25="","",注文書!BB25)</f>
        <v/>
      </c>
      <c r="BC25" s="234" t="str">
        <f>IF(注文書!BC25="","",注文書!BC25)</f>
        <v/>
      </c>
      <c r="BD25" s="234" t="str">
        <f>IF(注文書!BD25="","",注文書!BD25)</f>
        <v/>
      </c>
      <c r="BE25" s="235" t="str">
        <f>IF(注文書!BE25="","",注文書!BE25)</f>
        <v/>
      </c>
      <c r="BF25" s="242" t="str">
        <f>IF(注文書!BF25="","",注文書!BF25)</f>
        <v/>
      </c>
      <c r="BG25" s="243" t="str">
        <f>IF(注文書!BG25="","",注文書!BG25)</f>
        <v/>
      </c>
      <c r="BH25" s="244" t="str">
        <f>IF(注文書!BH25="","",注文書!BH25)</f>
        <v/>
      </c>
    </row>
    <row r="26" spans="1:60" ht="9.75" customHeight="1" x14ac:dyDescent="0.2">
      <c r="A26" s="204"/>
      <c r="B26" s="207"/>
      <c r="C26" s="210"/>
      <c r="D26" s="207"/>
      <c r="E26" s="210"/>
      <c r="F26" s="213"/>
      <c r="G26" s="216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1"/>
      <c r="Z26" s="227"/>
      <c r="AA26" s="228"/>
      <c r="AB26" s="228"/>
      <c r="AC26" s="228"/>
      <c r="AD26" s="229"/>
      <c r="AE26" s="254"/>
      <c r="AF26" s="255"/>
      <c r="AG26" s="255"/>
      <c r="AH26" s="256"/>
      <c r="AI26" s="82"/>
      <c r="AJ26" s="83"/>
      <c r="AK26" s="83"/>
      <c r="AL26" s="83"/>
      <c r="AM26" s="83"/>
      <c r="AN26" s="84"/>
      <c r="AO26" s="82"/>
      <c r="AP26" s="83"/>
      <c r="AQ26" s="83"/>
      <c r="AR26" s="83"/>
      <c r="AS26" s="83"/>
      <c r="AT26" s="83"/>
      <c r="AU26" s="84"/>
      <c r="AV26" s="82"/>
      <c r="AW26" s="83"/>
      <c r="AX26" s="83"/>
      <c r="AY26" s="83"/>
      <c r="AZ26" s="84"/>
      <c r="BA26" s="236"/>
      <c r="BB26" s="237"/>
      <c r="BC26" s="237"/>
      <c r="BD26" s="237"/>
      <c r="BE26" s="238"/>
      <c r="BF26" s="245"/>
      <c r="BG26" s="246"/>
      <c r="BH26" s="247"/>
    </row>
    <row r="27" spans="1:60" ht="9.75" customHeight="1" x14ac:dyDescent="0.2">
      <c r="A27" s="205"/>
      <c r="B27" s="208"/>
      <c r="C27" s="211"/>
      <c r="D27" s="208"/>
      <c r="E27" s="211"/>
      <c r="F27" s="214"/>
      <c r="G27" s="217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3"/>
      <c r="Z27" s="230"/>
      <c r="AA27" s="231"/>
      <c r="AB27" s="231"/>
      <c r="AC27" s="231"/>
      <c r="AD27" s="232"/>
      <c r="AE27" s="257"/>
      <c r="AF27" s="258"/>
      <c r="AG27" s="258"/>
      <c r="AH27" s="259"/>
      <c r="AI27" s="85"/>
      <c r="AJ27" s="86"/>
      <c r="AK27" s="86"/>
      <c r="AL27" s="86"/>
      <c r="AM27" s="86"/>
      <c r="AN27" s="87"/>
      <c r="AO27" s="85"/>
      <c r="AP27" s="86"/>
      <c r="AQ27" s="86"/>
      <c r="AR27" s="86"/>
      <c r="AS27" s="86"/>
      <c r="AT27" s="86"/>
      <c r="AU27" s="87"/>
      <c r="AV27" s="85"/>
      <c r="AW27" s="86"/>
      <c r="AX27" s="86"/>
      <c r="AY27" s="86"/>
      <c r="AZ27" s="87"/>
      <c r="BA27" s="239"/>
      <c r="BB27" s="240"/>
      <c r="BC27" s="240"/>
      <c r="BD27" s="240"/>
      <c r="BE27" s="241"/>
      <c r="BF27" s="248"/>
      <c r="BG27" s="249"/>
      <c r="BH27" s="250"/>
    </row>
    <row r="28" spans="1:60" ht="9.75" customHeight="1" x14ac:dyDescent="0.2">
      <c r="A28" s="203" t="str">
        <f>IF(注文書!A28="","",注文書!A28)</f>
        <v/>
      </c>
      <c r="B28" s="206" t="str">
        <f>IF(注文書!B28="","",注文書!B28)</f>
        <v/>
      </c>
      <c r="C28" s="209" t="str">
        <f>IF(注文書!C28="","",注文書!C28)</f>
        <v/>
      </c>
      <c r="D28" s="206" t="str">
        <f>IF(注文書!D28="","",注文書!D28)</f>
        <v/>
      </c>
      <c r="E28" s="209" t="str">
        <f>IF(注文書!E28="","",注文書!E28)</f>
        <v/>
      </c>
      <c r="F28" s="212" t="str">
        <f>IF(注文書!F28="","",注文書!F28)</f>
        <v/>
      </c>
      <c r="G28" s="215" t="str">
        <f>IF(注文書!G28="","",注文書!G28)</f>
        <v/>
      </c>
      <c r="H28" s="218" t="str">
        <f>IF(注文書!H28="","",注文書!H28)</f>
        <v/>
      </c>
      <c r="I28" s="218" t="str">
        <f>IF(注文書!I28="","",注文書!I28)</f>
        <v/>
      </c>
      <c r="J28" s="218" t="str">
        <f>IF(注文書!J28="","",注文書!J28)</f>
        <v/>
      </c>
      <c r="K28" s="218" t="str">
        <f>IF(注文書!K28="","",注文書!K28)</f>
        <v/>
      </c>
      <c r="L28" s="218" t="str">
        <f>IF(注文書!L28="","",注文書!L28)</f>
        <v/>
      </c>
      <c r="M28" s="218" t="str">
        <f>IF(注文書!M28="","",注文書!M28)</f>
        <v/>
      </c>
      <c r="N28" s="218" t="str">
        <f>IF(注文書!N28="","",注文書!N28)</f>
        <v/>
      </c>
      <c r="O28" s="218" t="str">
        <f>IF(注文書!O28="","",注文書!O28)</f>
        <v/>
      </c>
      <c r="P28" s="218" t="str">
        <f>IF(注文書!P28="","",注文書!P28)</f>
        <v/>
      </c>
      <c r="Q28" s="218" t="str">
        <f>IF(注文書!Q28="","",注文書!Q28)</f>
        <v/>
      </c>
      <c r="R28" s="218" t="str">
        <f>IF(注文書!R28="","",注文書!R28)</f>
        <v/>
      </c>
      <c r="S28" s="218" t="str">
        <f>IF(注文書!S28="","",注文書!S28)</f>
        <v/>
      </c>
      <c r="T28" s="218" t="str">
        <f>IF(注文書!T28="","",注文書!T28)</f>
        <v/>
      </c>
      <c r="U28" s="218" t="str">
        <f>IF(注文書!U28="","",注文書!U28)</f>
        <v/>
      </c>
      <c r="V28" s="218" t="str">
        <f>IF(注文書!V28="","",注文書!V28)</f>
        <v/>
      </c>
      <c r="W28" s="218" t="str">
        <f>IF(注文書!W28="","",注文書!W28)</f>
        <v/>
      </c>
      <c r="X28" s="218" t="str">
        <f>IF(注文書!X28="","",注文書!X28)</f>
        <v/>
      </c>
      <c r="Y28" s="219" t="str">
        <f>IF(注文書!Y28="","",注文書!Y28)</f>
        <v/>
      </c>
      <c r="Z28" s="224" t="str">
        <f>IF(注文書!Z28="","",注文書!Z28)</f>
        <v/>
      </c>
      <c r="AA28" s="225" t="str">
        <f>IF(注文書!AA28="","",注文書!AA28)</f>
        <v/>
      </c>
      <c r="AB28" s="225" t="str">
        <f>IF(注文書!AB28="","",注文書!AB28)</f>
        <v/>
      </c>
      <c r="AC28" s="225" t="str">
        <f>IF(注文書!AC28="","",注文書!AC28)</f>
        <v/>
      </c>
      <c r="AD28" s="226" t="str">
        <f>IF(注文書!AD28="","",注文書!AD28)</f>
        <v/>
      </c>
      <c r="AE28" s="251" t="str">
        <f>IF(注文書!AE28="","",注文書!AE28)</f>
        <v/>
      </c>
      <c r="AF28" s="252" t="str">
        <f>IF(注文書!AF28="","",注文書!AF28)</f>
        <v/>
      </c>
      <c r="AG28" s="252" t="str">
        <f>IF(注文書!AG28="","",注文書!AG28)</f>
        <v/>
      </c>
      <c r="AH28" s="253" t="str">
        <f>IF(注文書!AH28="","",注文書!AH28)</f>
        <v/>
      </c>
      <c r="AI28" s="79" t="str">
        <f>IF(注文書!AI28="","",注文書!AI28)</f>
        <v/>
      </c>
      <c r="AJ28" s="80" t="str">
        <f>IF(注文書!AJ28="","",注文書!AJ28)</f>
        <v/>
      </c>
      <c r="AK28" s="80" t="str">
        <f>IF(注文書!AK28="","",注文書!AK28)</f>
        <v/>
      </c>
      <c r="AL28" s="80" t="str">
        <f>IF(注文書!AL28="","",注文書!AL28)</f>
        <v/>
      </c>
      <c r="AM28" s="80" t="str">
        <f>IF(注文書!AM28="","",注文書!AM28)</f>
        <v/>
      </c>
      <c r="AN28" s="81" t="str">
        <f>IF(注文書!AN28="","",注文書!AN28)</f>
        <v/>
      </c>
      <c r="AO28" s="79" t="str">
        <f>IF(注文書!AO28="","",注文書!AO28)</f>
        <v/>
      </c>
      <c r="AP28" s="80" t="str">
        <f>IF(注文書!AP28="","",注文書!AP28)</f>
        <v/>
      </c>
      <c r="AQ28" s="80" t="str">
        <f>IF(注文書!AQ28="","",注文書!AQ28)</f>
        <v/>
      </c>
      <c r="AR28" s="80" t="str">
        <f>IF(注文書!AR28="","",注文書!AR28)</f>
        <v/>
      </c>
      <c r="AS28" s="80" t="str">
        <f>IF(注文書!AS28="","",注文書!AS28)</f>
        <v/>
      </c>
      <c r="AT28" s="80" t="str">
        <f>IF(注文書!AT28="","",注文書!AT28)</f>
        <v/>
      </c>
      <c r="AU28" s="81" t="str">
        <f>IF(注文書!AU28="","",注文書!AU28)</f>
        <v/>
      </c>
      <c r="AV28" s="79" t="str">
        <f>IF(注文書!AV28="","",注文書!AV28)</f>
        <v/>
      </c>
      <c r="AW28" s="80" t="str">
        <f>IF(注文書!AW28="","",注文書!AW28)</f>
        <v/>
      </c>
      <c r="AX28" s="80" t="str">
        <f>IF(注文書!AX28="","",注文書!AX28)</f>
        <v/>
      </c>
      <c r="AY28" s="80" t="str">
        <f>IF(注文書!AY28="","",注文書!AY28)</f>
        <v/>
      </c>
      <c r="AZ28" s="81" t="str">
        <f>IF(注文書!AZ28="","",注文書!AZ28)</f>
        <v/>
      </c>
      <c r="BA28" s="233" t="str">
        <f>IF(注文書!BA28="","",注文書!BA28)</f>
        <v/>
      </c>
      <c r="BB28" s="234" t="str">
        <f>IF(注文書!BB28="","",注文書!BB28)</f>
        <v/>
      </c>
      <c r="BC28" s="234" t="str">
        <f>IF(注文書!BC28="","",注文書!BC28)</f>
        <v/>
      </c>
      <c r="BD28" s="234" t="str">
        <f>IF(注文書!BD28="","",注文書!BD28)</f>
        <v/>
      </c>
      <c r="BE28" s="235" t="str">
        <f>IF(注文書!BE28="","",注文書!BE28)</f>
        <v/>
      </c>
      <c r="BF28" s="242" t="str">
        <f>IF(注文書!BF28="","",注文書!BF28)</f>
        <v/>
      </c>
      <c r="BG28" s="243" t="str">
        <f>IF(注文書!BG28="","",注文書!BG28)</f>
        <v/>
      </c>
      <c r="BH28" s="244" t="str">
        <f>IF(注文書!BH28="","",注文書!BH28)</f>
        <v/>
      </c>
    </row>
    <row r="29" spans="1:60" ht="9.75" customHeight="1" x14ac:dyDescent="0.2">
      <c r="A29" s="204"/>
      <c r="B29" s="207"/>
      <c r="C29" s="210"/>
      <c r="D29" s="207"/>
      <c r="E29" s="210"/>
      <c r="F29" s="213"/>
      <c r="G29" s="216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1"/>
      <c r="Z29" s="227"/>
      <c r="AA29" s="228"/>
      <c r="AB29" s="228"/>
      <c r="AC29" s="228"/>
      <c r="AD29" s="229"/>
      <c r="AE29" s="254"/>
      <c r="AF29" s="255"/>
      <c r="AG29" s="255"/>
      <c r="AH29" s="256"/>
      <c r="AI29" s="82"/>
      <c r="AJ29" s="83"/>
      <c r="AK29" s="83"/>
      <c r="AL29" s="83"/>
      <c r="AM29" s="83"/>
      <c r="AN29" s="84"/>
      <c r="AO29" s="82"/>
      <c r="AP29" s="83"/>
      <c r="AQ29" s="83"/>
      <c r="AR29" s="83"/>
      <c r="AS29" s="83"/>
      <c r="AT29" s="83"/>
      <c r="AU29" s="84"/>
      <c r="AV29" s="82"/>
      <c r="AW29" s="83"/>
      <c r="AX29" s="83"/>
      <c r="AY29" s="83"/>
      <c r="AZ29" s="84"/>
      <c r="BA29" s="236"/>
      <c r="BB29" s="237"/>
      <c r="BC29" s="237"/>
      <c r="BD29" s="237"/>
      <c r="BE29" s="238"/>
      <c r="BF29" s="245"/>
      <c r="BG29" s="246"/>
      <c r="BH29" s="247"/>
    </row>
    <row r="30" spans="1:60" ht="9.75" customHeight="1" x14ac:dyDescent="0.2">
      <c r="A30" s="205"/>
      <c r="B30" s="208"/>
      <c r="C30" s="211"/>
      <c r="D30" s="208"/>
      <c r="E30" s="211"/>
      <c r="F30" s="214"/>
      <c r="G30" s="217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3"/>
      <c r="Z30" s="230"/>
      <c r="AA30" s="231"/>
      <c r="AB30" s="231"/>
      <c r="AC30" s="231"/>
      <c r="AD30" s="232"/>
      <c r="AE30" s="257"/>
      <c r="AF30" s="258"/>
      <c r="AG30" s="258"/>
      <c r="AH30" s="259"/>
      <c r="AI30" s="85"/>
      <c r="AJ30" s="86"/>
      <c r="AK30" s="86"/>
      <c r="AL30" s="86"/>
      <c r="AM30" s="86"/>
      <c r="AN30" s="87"/>
      <c r="AO30" s="85"/>
      <c r="AP30" s="86"/>
      <c r="AQ30" s="86"/>
      <c r="AR30" s="86"/>
      <c r="AS30" s="86"/>
      <c r="AT30" s="86"/>
      <c r="AU30" s="87"/>
      <c r="AV30" s="85"/>
      <c r="AW30" s="86"/>
      <c r="AX30" s="86"/>
      <c r="AY30" s="86"/>
      <c r="AZ30" s="87"/>
      <c r="BA30" s="239"/>
      <c r="BB30" s="240"/>
      <c r="BC30" s="240"/>
      <c r="BD30" s="240"/>
      <c r="BE30" s="241"/>
      <c r="BF30" s="248"/>
      <c r="BG30" s="249"/>
      <c r="BH30" s="250"/>
    </row>
    <row r="31" spans="1:60" ht="9.75" customHeight="1" x14ac:dyDescent="0.2">
      <c r="A31" s="203" t="str">
        <f>IF(注文書!A31="","",注文書!A31)</f>
        <v/>
      </c>
      <c r="B31" s="206" t="str">
        <f>IF(注文書!B31="","",注文書!B31)</f>
        <v/>
      </c>
      <c r="C31" s="209" t="str">
        <f>IF(注文書!C31="","",注文書!C31)</f>
        <v/>
      </c>
      <c r="D31" s="206" t="str">
        <f>IF(注文書!D31="","",注文書!D31)</f>
        <v/>
      </c>
      <c r="E31" s="209" t="str">
        <f>IF(注文書!E31="","",注文書!E31)</f>
        <v/>
      </c>
      <c r="F31" s="212" t="str">
        <f>IF(注文書!F31="","",注文書!F31)</f>
        <v/>
      </c>
      <c r="G31" s="215" t="str">
        <f>IF(注文書!G31="","",注文書!G31)</f>
        <v/>
      </c>
      <c r="H31" s="218" t="str">
        <f>IF(注文書!H31="","",注文書!H31)</f>
        <v/>
      </c>
      <c r="I31" s="218" t="str">
        <f>IF(注文書!I31="","",注文書!I31)</f>
        <v/>
      </c>
      <c r="J31" s="218" t="str">
        <f>IF(注文書!J31="","",注文書!J31)</f>
        <v/>
      </c>
      <c r="K31" s="218" t="str">
        <f>IF(注文書!K31="","",注文書!K31)</f>
        <v/>
      </c>
      <c r="L31" s="218" t="str">
        <f>IF(注文書!L31="","",注文書!L31)</f>
        <v/>
      </c>
      <c r="M31" s="218" t="str">
        <f>IF(注文書!M31="","",注文書!M31)</f>
        <v/>
      </c>
      <c r="N31" s="218" t="str">
        <f>IF(注文書!N31="","",注文書!N31)</f>
        <v/>
      </c>
      <c r="O31" s="218" t="str">
        <f>IF(注文書!O31="","",注文書!O31)</f>
        <v/>
      </c>
      <c r="P31" s="218" t="str">
        <f>IF(注文書!P31="","",注文書!P31)</f>
        <v/>
      </c>
      <c r="Q31" s="218" t="str">
        <f>IF(注文書!Q31="","",注文書!Q31)</f>
        <v/>
      </c>
      <c r="R31" s="218" t="str">
        <f>IF(注文書!R31="","",注文書!R31)</f>
        <v/>
      </c>
      <c r="S31" s="218" t="str">
        <f>IF(注文書!S31="","",注文書!S31)</f>
        <v/>
      </c>
      <c r="T31" s="218" t="str">
        <f>IF(注文書!T31="","",注文書!T31)</f>
        <v/>
      </c>
      <c r="U31" s="218" t="str">
        <f>IF(注文書!U31="","",注文書!U31)</f>
        <v/>
      </c>
      <c r="V31" s="218" t="str">
        <f>IF(注文書!V31="","",注文書!V31)</f>
        <v/>
      </c>
      <c r="W31" s="218" t="str">
        <f>IF(注文書!W31="","",注文書!W31)</f>
        <v/>
      </c>
      <c r="X31" s="218" t="str">
        <f>IF(注文書!X31="","",注文書!X31)</f>
        <v/>
      </c>
      <c r="Y31" s="219" t="str">
        <f>IF(注文書!Y31="","",注文書!Y31)</f>
        <v/>
      </c>
      <c r="Z31" s="224" t="str">
        <f>IF(注文書!Z31="","",注文書!Z31)</f>
        <v/>
      </c>
      <c r="AA31" s="225" t="str">
        <f>IF(注文書!AA31="","",注文書!AA31)</f>
        <v/>
      </c>
      <c r="AB31" s="225" t="str">
        <f>IF(注文書!AB31="","",注文書!AB31)</f>
        <v/>
      </c>
      <c r="AC31" s="225" t="str">
        <f>IF(注文書!AC31="","",注文書!AC31)</f>
        <v/>
      </c>
      <c r="AD31" s="226" t="str">
        <f>IF(注文書!AD31="","",注文書!AD31)</f>
        <v/>
      </c>
      <c r="AE31" s="251" t="str">
        <f>IF(注文書!AE31="","",注文書!AE31)</f>
        <v/>
      </c>
      <c r="AF31" s="252" t="str">
        <f>IF(注文書!AF31="","",注文書!AF31)</f>
        <v/>
      </c>
      <c r="AG31" s="252" t="str">
        <f>IF(注文書!AG31="","",注文書!AG31)</f>
        <v/>
      </c>
      <c r="AH31" s="253" t="str">
        <f>IF(注文書!AH31="","",注文書!AH31)</f>
        <v/>
      </c>
      <c r="AI31" s="79" t="str">
        <f>IF(注文書!AI31="","",注文書!AI31)</f>
        <v/>
      </c>
      <c r="AJ31" s="80" t="str">
        <f>IF(注文書!AJ31="","",注文書!AJ31)</f>
        <v/>
      </c>
      <c r="AK31" s="80" t="str">
        <f>IF(注文書!AK31="","",注文書!AK31)</f>
        <v/>
      </c>
      <c r="AL31" s="80" t="str">
        <f>IF(注文書!AL31="","",注文書!AL31)</f>
        <v/>
      </c>
      <c r="AM31" s="80" t="str">
        <f>IF(注文書!AM31="","",注文書!AM31)</f>
        <v/>
      </c>
      <c r="AN31" s="81" t="str">
        <f>IF(注文書!AN31="","",注文書!AN31)</f>
        <v/>
      </c>
      <c r="AO31" s="79" t="str">
        <f>IF(注文書!AO31="","",注文書!AO31)</f>
        <v/>
      </c>
      <c r="AP31" s="80" t="str">
        <f>IF(注文書!AP31="","",注文書!AP31)</f>
        <v/>
      </c>
      <c r="AQ31" s="80" t="str">
        <f>IF(注文書!AQ31="","",注文書!AQ31)</f>
        <v/>
      </c>
      <c r="AR31" s="80" t="str">
        <f>IF(注文書!AR31="","",注文書!AR31)</f>
        <v/>
      </c>
      <c r="AS31" s="80" t="str">
        <f>IF(注文書!AS31="","",注文書!AS31)</f>
        <v/>
      </c>
      <c r="AT31" s="80" t="str">
        <f>IF(注文書!AT31="","",注文書!AT31)</f>
        <v/>
      </c>
      <c r="AU31" s="81" t="str">
        <f>IF(注文書!AU31="","",注文書!AU31)</f>
        <v/>
      </c>
      <c r="AV31" s="79" t="str">
        <f>IF(注文書!AV31="","",注文書!AV31)</f>
        <v/>
      </c>
      <c r="AW31" s="80" t="str">
        <f>IF(注文書!AW31="","",注文書!AW31)</f>
        <v/>
      </c>
      <c r="AX31" s="80" t="str">
        <f>IF(注文書!AX31="","",注文書!AX31)</f>
        <v/>
      </c>
      <c r="AY31" s="80" t="str">
        <f>IF(注文書!AY31="","",注文書!AY31)</f>
        <v/>
      </c>
      <c r="AZ31" s="81" t="str">
        <f>IF(注文書!AZ31="","",注文書!AZ31)</f>
        <v/>
      </c>
      <c r="BA31" s="233" t="str">
        <f>IF(注文書!BA31="","",注文書!BA31)</f>
        <v/>
      </c>
      <c r="BB31" s="234" t="str">
        <f>IF(注文書!BB31="","",注文書!BB31)</f>
        <v/>
      </c>
      <c r="BC31" s="234" t="str">
        <f>IF(注文書!BC31="","",注文書!BC31)</f>
        <v/>
      </c>
      <c r="BD31" s="234" t="str">
        <f>IF(注文書!BD31="","",注文書!BD31)</f>
        <v/>
      </c>
      <c r="BE31" s="235" t="str">
        <f>IF(注文書!BE31="","",注文書!BE31)</f>
        <v/>
      </c>
      <c r="BF31" s="242" t="str">
        <f>IF(注文書!BF31="","",注文書!BF31)</f>
        <v/>
      </c>
      <c r="BG31" s="243" t="str">
        <f>IF(注文書!BG31="","",注文書!BG31)</f>
        <v/>
      </c>
      <c r="BH31" s="244" t="str">
        <f>IF(注文書!BH31="","",注文書!BH31)</f>
        <v/>
      </c>
    </row>
    <row r="32" spans="1:60" ht="9.75" customHeight="1" x14ac:dyDescent="0.2">
      <c r="A32" s="204"/>
      <c r="B32" s="207"/>
      <c r="C32" s="210"/>
      <c r="D32" s="207"/>
      <c r="E32" s="210"/>
      <c r="F32" s="213"/>
      <c r="G32" s="216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1"/>
      <c r="Z32" s="227"/>
      <c r="AA32" s="228"/>
      <c r="AB32" s="228"/>
      <c r="AC32" s="228"/>
      <c r="AD32" s="229"/>
      <c r="AE32" s="254"/>
      <c r="AF32" s="255"/>
      <c r="AG32" s="255"/>
      <c r="AH32" s="256"/>
      <c r="AI32" s="82"/>
      <c r="AJ32" s="83"/>
      <c r="AK32" s="83"/>
      <c r="AL32" s="83"/>
      <c r="AM32" s="83"/>
      <c r="AN32" s="84"/>
      <c r="AO32" s="82"/>
      <c r="AP32" s="83"/>
      <c r="AQ32" s="83"/>
      <c r="AR32" s="83"/>
      <c r="AS32" s="83"/>
      <c r="AT32" s="83"/>
      <c r="AU32" s="84"/>
      <c r="AV32" s="82"/>
      <c r="AW32" s="83"/>
      <c r="AX32" s="83"/>
      <c r="AY32" s="83"/>
      <c r="AZ32" s="84"/>
      <c r="BA32" s="236"/>
      <c r="BB32" s="237"/>
      <c r="BC32" s="237"/>
      <c r="BD32" s="237"/>
      <c r="BE32" s="238"/>
      <c r="BF32" s="245"/>
      <c r="BG32" s="246"/>
      <c r="BH32" s="247"/>
    </row>
    <row r="33" spans="1:60" ht="9.75" customHeight="1" x14ac:dyDescent="0.2">
      <c r="A33" s="205"/>
      <c r="B33" s="208"/>
      <c r="C33" s="211"/>
      <c r="D33" s="208"/>
      <c r="E33" s="211"/>
      <c r="F33" s="214"/>
      <c r="G33" s="217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3"/>
      <c r="Z33" s="230"/>
      <c r="AA33" s="231"/>
      <c r="AB33" s="231"/>
      <c r="AC33" s="231"/>
      <c r="AD33" s="232"/>
      <c r="AE33" s="257"/>
      <c r="AF33" s="258"/>
      <c r="AG33" s="258"/>
      <c r="AH33" s="259"/>
      <c r="AI33" s="85"/>
      <c r="AJ33" s="86"/>
      <c r="AK33" s="86"/>
      <c r="AL33" s="86"/>
      <c r="AM33" s="86"/>
      <c r="AN33" s="87"/>
      <c r="AO33" s="85"/>
      <c r="AP33" s="86"/>
      <c r="AQ33" s="86"/>
      <c r="AR33" s="86"/>
      <c r="AS33" s="86"/>
      <c r="AT33" s="86"/>
      <c r="AU33" s="87"/>
      <c r="AV33" s="85"/>
      <c r="AW33" s="86"/>
      <c r="AX33" s="86"/>
      <c r="AY33" s="86"/>
      <c r="AZ33" s="87"/>
      <c r="BA33" s="239"/>
      <c r="BB33" s="240"/>
      <c r="BC33" s="240"/>
      <c r="BD33" s="240"/>
      <c r="BE33" s="241"/>
      <c r="BF33" s="248"/>
      <c r="BG33" s="249"/>
      <c r="BH33" s="250"/>
    </row>
    <row r="34" spans="1:60" ht="9.75" customHeight="1" x14ac:dyDescent="0.2">
      <c r="A34" s="203" t="str">
        <f>IF(注文書!A34="","",注文書!A34)</f>
        <v/>
      </c>
      <c r="B34" s="206" t="str">
        <f>IF(注文書!B34="","",注文書!B34)</f>
        <v/>
      </c>
      <c r="C34" s="209" t="str">
        <f>IF(注文書!C34="","",注文書!C34)</f>
        <v/>
      </c>
      <c r="D34" s="206" t="str">
        <f>IF(注文書!D34="","",注文書!D34)</f>
        <v/>
      </c>
      <c r="E34" s="209" t="str">
        <f>IF(注文書!E34="","",注文書!E34)</f>
        <v/>
      </c>
      <c r="F34" s="212" t="str">
        <f>IF(注文書!F34="","",注文書!F34)</f>
        <v/>
      </c>
      <c r="G34" s="215" t="str">
        <f>IF(注文書!G34="","",注文書!G34)</f>
        <v/>
      </c>
      <c r="H34" s="218" t="str">
        <f>IF(注文書!H34="","",注文書!H34)</f>
        <v/>
      </c>
      <c r="I34" s="218" t="str">
        <f>IF(注文書!I34="","",注文書!I34)</f>
        <v/>
      </c>
      <c r="J34" s="218" t="str">
        <f>IF(注文書!J34="","",注文書!J34)</f>
        <v/>
      </c>
      <c r="K34" s="218" t="str">
        <f>IF(注文書!K34="","",注文書!K34)</f>
        <v/>
      </c>
      <c r="L34" s="218" t="str">
        <f>IF(注文書!L34="","",注文書!L34)</f>
        <v/>
      </c>
      <c r="M34" s="218" t="str">
        <f>IF(注文書!M34="","",注文書!M34)</f>
        <v/>
      </c>
      <c r="N34" s="218" t="str">
        <f>IF(注文書!N34="","",注文書!N34)</f>
        <v/>
      </c>
      <c r="O34" s="218" t="str">
        <f>IF(注文書!O34="","",注文書!O34)</f>
        <v/>
      </c>
      <c r="P34" s="218" t="str">
        <f>IF(注文書!P34="","",注文書!P34)</f>
        <v/>
      </c>
      <c r="Q34" s="218" t="str">
        <f>IF(注文書!Q34="","",注文書!Q34)</f>
        <v/>
      </c>
      <c r="R34" s="218" t="str">
        <f>IF(注文書!R34="","",注文書!R34)</f>
        <v/>
      </c>
      <c r="S34" s="218" t="str">
        <f>IF(注文書!S34="","",注文書!S34)</f>
        <v/>
      </c>
      <c r="T34" s="218" t="str">
        <f>IF(注文書!T34="","",注文書!T34)</f>
        <v/>
      </c>
      <c r="U34" s="218" t="str">
        <f>IF(注文書!U34="","",注文書!U34)</f>
        <v/>
      </c>
      <c r="V34" s="218" t="str">
        <f>IF(注文書!V34="","",注文書!V34)</f>
        <v/>
      </c>
      <c r="W34" s="218" t="str">
        <f>IF(注文書!W34="","",注文書!W34)</f>
        <v/>
      </c>
      <c r="X34" s="218" t="str">
        <f>IF(注文書!X34="","",注文書!X34)</f>
        <v/>
      </c>
      <c r="Y34" s="219" t="str">
        <f>IF(注文書!Y34="","",注文書!Y34)</f>
        <v/>
      </c>
      <c r="Z34" s="224" t="str">
        <f>IF(注文書!Z34="","",注文書!Z34)</f>
        <v/>
      </c>
      <c r="AA34" s="225" t="str">
        <f>IF(注文書!AA34="","",注文書!AA34)</f>
        <v/>
      </c>
      <c r="AB34" s="225" t="str">
        <f>IF(注文書!AB34="","",注文書!AB34)</f>
        <v/>
      </c>
      <c r="AC34" s="225" t="str">
        <f>IF(注文書!AC34="","",注文書!AC34)</f>
        <v/>
      </c>
      <c r="AD34" s="226" t="str">
        <f>IF(注文書!AD34="","",注文書!AD34)</f>
        <v/>
      </c>
      <c r="AE34" s="251" t="str">
        <f>IF(注文書!AE34="","",注文書!AE34)</f>
        <v/>
      </c>
      <c r="AF34" s="252" t="str">
        <f>IF(注文書!AF34="","",注文書!AF34)</f>
        <v/>
      </c>
      <c r="AG34" s="252" t="str">
        <f>IF(注文書!AG34="","",注文書!AG34)</f>
        <v/>
      </c>
      <c r="AH34" s="253" t="str">
        <f>IF(注文書!AH34="","",注文書!AH34)</f>
        <v/>
      </c>
      <c r="AI34" s="79" t="str">
        <f>IF(注文書!AI34="","",注文書!AI34)</f>
        <v/>
      </c>
      <c r="AJ34" s="80" t="str">
        <f>IF(注文書!AJ34="","",注文書!AJ34)</f>
        <v/>
      </c>
      <c r="AK34" s="80" t="str">
        <f>IF(注文書!AK34="","",注文書!AK34)</f>
        <v/>
      </c>
      <c r="AL34" s="80" t="str">
        <f>IF(注文書!AL34="","",注文書!AL34)</f>
        <v/>
      </c>
      <c r="AM34" s="80" t="str">
        <f>IF(注文書!AM34="","",注文書!AM34)</f>
        <v/>
      </c>
      <c r="AN34" s="81" t="str">
        <f>IF(注文書!AN34="","",注文書!AN34)</f>
        <v/>
      </c>
      <c r="AO34" s="79" t="str">
        <f>IF(注文書!AO34="","",注文書!AO34)</f>
        <v/>
      </c>
      <c r="AP34" s="80" t="str">
        <f>IF(注文書!AP34="","",注文書!AP34)</f>
        <v/>
      </c>
      <c r="AQ34" s="80" t="str">
        <f>IF(注文書!AQ34="","",注文書!AQ34)</f>
        <v/>
      </c>
      <c r="AR34" s="80" t="str">
        <f>IF(注文書!AR34="","",注文書!AR34)</f>
        <v/>
      </c>
      <c r="AS34" s="80" t="str">
        <f>IF(注文書!AS34="","",注文書!AS34)</f>
        <v/>
      </c>
      <c r="AT34" s="80" t="str">
        <f>IF(注文書!AT34="","",注文書!AT34)</f>
        <v/>
      </c>
      <c r="AU34" s="81" t="str">
        <f>IF(注文書!AU34="","",注文書!AU34)</f>
        <v/>
      </c>
      <c r="AV34" s="79" t="str">
        <f>IF(注文書!AV34="","",注文書!AV34)</f>
        <v/>
      </c>
      <c r="AW34" s="80" t="str">
        <f>IF(注文書!AW34="","",注文書!AW34)</f>
        <v/>
      </c>
      <c r="AX34" s="80" t="str">
        <f>IF(注文書!AX34="","",注文書!AX34)</f>
        <v/>
      </c>
      <c r="AY34" s="80" t="str">
        <f>IF(注文書!AY34="","",注文書!AY34)</f>
        <v/>
      </c>
      <c r="AZ34" s="81" t="str">
        <f>IF(注文書!AZ34="","",注文書!AZ34)</f>
        <v/>
      </c>
      <c r="BA34" s="233" t="str">
        <f>IF(注文書!BA34="","",注文書!BA34)</f>
        <v/>
      </c>
      <c r="BB34" s="234" t="str">
        <f>IF(注文書!BB34="","",注文書!BB34)</f>
        <v/>
      </c>
      <c r="BC34" s="234" t="str">
        <f>IF(注文書!BC34="","",注文書!BC34)</f>
        <v/>
      </c>
      <c r="BD34" s="234" t="str">
        <f>IF(注文書!BD34="","",注文書!BD34)</f>
        <v/>
      </c>
      <c r="BE34" s="235" t="str">
        <f>IF(注文書!BE34="","",注文書!BE34)</f>
        <v/>
      </c>
      <c r="BF34" s="242" t="str">
        <f>IF(注文書!BF34="","",注文書!BF34)</f>
        <v/>
      </c>
      <c r="BG34" s="243" t="str">
        <f>IF(注文書!BG34="","",注文書!BG34)</f>
        <v/>
      </c>
      <c r="BH34" s="244" t="str">
        <f>IF(注文書!BH34="","",注文書!BH34)</f>
        <v/>
      </c>
    </row>
    <row r="35" spans="1:60" ht="9.75" customHeight="1" x14ac:dyDescent="0.2">
      <c r="A35" s="204"/>
      <c r="B35" s="207"/>
      <c r="C35" s="210"/>
      <c r="D35" s="207"/>
      <c r="E35" s="210"/>
      <c r="F35" s="213"/>
      <c r="G35" s="216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1"/>
      <c r="Z35" s="227"/>
      <c r="AA35" s="228"/>
      <c r="AB35" s="228"/>
      <c r="AC35" s="228"/>
      <c r="AD35" s="229"/>
      <c r="AE35" s="254"/>
      <c r="AF35" s="255"/>
      <c r="AG35" s="255"/>
      <c r="AH35" s="256"/>
      <c r="AI35" s="82"/>
      <c r="AJ35" s="83"/>
      <c r="AK35" s="83"/>
      <c r="AL35" s="83"/>
      <c r="AM35" s="83"/>
      <c r="AN35" s="84"/>
      <c r="AO35" s="82"/>
      <c r="AP35" s="83"/>
      <c r="AQ35" s="83"/>
      <c r="AR35" s="83"/>
      <c r="AS35" s="83"/>
      <c r="AT35" s="83"/>
      <c r="AU35" s="84"/>
      <c r="AV35" s="82"/>
      <c r="AW35" s="83"/>
      <c r="AX35" s="83"/>
      <c r="AY35" s="83"/>
      <c r="AZ35" s="84"/>
      <c r="BA35" s="236"/>
      <c r="BB35" s="237"/>
      <c r="BC35" s="237"/>
      <c r="BD35" s="237"/>
      <c r="BE35" s="238"/>
      <c r="BF35" s="245"/>
      <c r="BG35" s="246"/>
      <c r="BH35" s="247"/>
    </row>
    <row r="36" spans="1:60" ht="9.75" customHeight="1" x14ac:dyDescent="0.2">
      <c r="A36" s="205"/>
      <c r="B36" s="208"/>
      <c r="C36" s="211"/>
      <c r="D36" s="208"/>
      <c r="E36" s="211"/>
      <c r="F36" s="214"/>
      <c r="G36" s="217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3"/>
      <c r="Z36" s="230"/>
      <c r="AA36" s="231"/>
      <c r="AB36" s="231"/>
      <c r="AC36" s="231"/>
      <c r="AD36" s="232"/>
      <c r="AE36" s="257"/>
      <c r="AF36" s="258"/>
      <c r="AG36" s="258"/>
      <c r="AH36" s="259"/>
      <c r="AI36" s="85"/>
      <c r="AJ36" s="86"/>
      <c r="AK36" s="86"/>
      <c r="AL36" s="86"/>
      <c r="AM36" s="86"/>
      <c r="AN36" s="87"/>
      <c r="AO36" s="85"/>
      <c r="AP36" s="86"/>
      <c r="AQ36" s="86"/>
      <c r="AR36" s="86"/>
      <c r="AS36" s="86"/>
      <c r="AT36" s="86"/>
      <c r="AU36" s="87"/>
      <c r="AV36" s="85"/>
      <c r="AW36" s="86"/>
      <c r="AX36" s="86"/>
      <c r="AY36" s="86"/>
      <c r="AZ36" s="87"/>
      <c r="BA36" s="239"/>
      <c r="BB36" s="240"/>
      <c r="BC36" s="240"/>
      <c r="BD36" s="240"/>
      <c r="BE36" s="241"/>
      <c r="BF36" s="248"/>
      <c r="BG36" s="249"/>
      <c r="BH36" s="250"/>
    </row>
    <row r="37" spans="1:60" ht="9.75" customHeight="1" x14ac:dyDescent="0.2">
      <c r="A37" s="203" t="str">
        <f>IF(注文書!A37="","",注文書!A37)</f>
        <v/>
      </c>
      <c r="B37" s="206" t="str">
        <f>IF(注文書!B37="","",注文書!B37)</f>
        <v/>
      </c>
      <c r="C37" s="209" t="str">
        <f>IF(注文書!C37="","",注文書!C37)</f>
        <v/>
      </c>
      <c r="D37" s="206" t="str">
        <f>IF(注文書!D37="","",注文書!D37)</f>
        <v/>
      </c>
      <c r="E37" s="209" t="str">
        <f>IF(注文書!E37="","",注文書!E37)</f>
        <v/>
      </c>
      <c r="F37" s="212" t="str">
        <f>IF(注文書!F37="","",注文書!F37)</f>
        <v/>
      </c>
      <c r="G37" s="215" t="str">
        <f>IF(注文書!G37="","",注文書!G37)</f>
        <v/>
      </c>
      <c r="H37" s="218" t="str">
        <f>IF(注文書!H37="","",注文書!H37)</f>
        <v/>
      </c>
      <c r="I37" s="218" t="str">
        <f>IF(注文書!I37="","",注文書!I37)</f>
        <v/>
      </c>
      <c r="J37" s="218" t="str">
        <f>IF(注文書!J37="","",注文書!J37)</f>
        <v/>
      </c>
      <c r="K37" s="218" t="str">
        <f>IF(注文書!K37="","",注文書!K37)</f>
        <v/>
      </c>
      <c r="L37" s="218" t="str">
        <f>IF(注文書!L37="","",注文書!L37)</f>
        <v/>
      </c>
      <c r="M37" s="218" t="str">
        <f>IF(注文書!M37="","",注文書!M37)</f>
        <v/>
      </c>
      <c r="N37" s="218" t="str">
        <f>IF(注文書!N37="","",注文書!N37)</f>
        <v/>
      </c>
      <c r="O37" s="218" t="str">
        <f>IF(注文書!O37="","",注文書!O37)</f>
        <v/>
      </c>
      <c r="P37" s="218" t="str">
        <f>IF(注文書!P37="","",注文書!P37)</f>
        <v/>
      </c>
      <c r="Q37" s="218" t="str">
        <f>IF(注文書!Q37="","",注文書!Q37)</f>
        <v/>
      </c>
      <c r="R37" s="218" t="str">
        <f>IF(注文書!R37="","",注文書!R37)</f>
        <v/>
      </c>
      <c r="S37" s="218" t="str">
        <f>IF(注文書!S37="","",注文書!S37)</f>
        <v/>
      </c>
      <c r="T37" s="218" t="str">
        <f>IF(注文書!T37="","",注文書!T37)</f>
        <v/>
      </c>
      <c r="U37" s="218" t="str">
        <f>IF(注文書!U37="","",注文書!U37)</f>
        <v/>
      </c>
      <c r="V37" s="218" t="str">
        <f>IF(注文書!V37="","",注文書!V37)</f>
        <v/>
      </c>
      <c r="W37" s="218" t="str">
        <f>IF(注文書!W37="","",注文書!W37)</f>
        <v/>
      </c>
      <c r="X37" s="218" t="str">
        <f>IF(注文書!X37="","",注文書!X37)</f>
        <v/>
      </c>
      <c r="Y37" s="219" t="str">
        <f>IF(注文書!Y37="","",注文書!Y37)</f>
        <v/>
      </c>
      <c r="Z37" s="224" t="str">
        <f>IF(注文書!Z37="","",注文書!Z37)</f>
        <v/>
      </c>
      <c r="AA37" s="225" t="str">
        <f>IF(注文書!AA37="","",注文書!AA37)</f>
        <v/>
      </c>
      <c r="AB37" s="225" t="str">
        <f>IF(注文書!AB37="","",注文書!AB37)</f>
        <v/>
      </c>
      <c r="AC37" s="225" t="str">
        <f>IF(注文書!AC37="","",注文書!AC37)</f>
        <v/>
      </c>
      <c r="AD37" s="226" t="str">
        <f>IF(注文書!AD37="","",注文書!AD37)</f>
        <v/>
      </c>
      <c r="AE37" s="251" t="str">
        <f>IF(注文書!AE37="","",注文書!AE37)</f>
        <v/>
      </c>
      <c r="AF37" s="252" t="str">
        <f>IF(注文書!AF37="","",注文書!AF37)</f>
        <v/>
      </c>
      <c r="AG37" s="252" t="str">
        <f>IF(注文書!AG37="","",注文書!AG37)</f>
        <v/>
      </c>
      <c r="AH37" s="253" t="str">
        <f>IF(注文書!AH37="","",注文書!AH37)</f>
        <v/>
      </c>
      <c r="AI37" s="79" t="str">
        <f>IF(注文書!AI37="","",注文書!AI37)</f>
        <v/>
      </c>
      <c r="AJ37" s="80" t="str">
        <f>IF(注文書!AJ37="","",注文書!AJ37)</f>
        <v/>
      </c>
      <c r="AK37" s="80" t="str">
        <f>IF(注文書!AK37="","",注文書!AK37)</f>
        <v/>
      </c>
      <c r="AL37" s="80" t="str">
        <f>IF(注文書!AL37="","",注文書!AL37)</f>
        <v/>
      </c>
      <c r="AM37" s="80" t="str">
        <f>IF(注文書!AM37="","",注文書!AM37)</f>
        <v/>
      </c>
      <c r="AN37" s="81" t="str">
        <f>IF(注文書!AN37="","",注文書!AN37)</f>
        <v/>
      </c>
      <c r="AO37" s="79" t="str">
        <f>IF(注文書!AO37="","",注文書!AO37)</f>
        <v/>
      </c>
      <c r="AP37" s="80" t="str">
        <f>IF(注文書!AP37="","",注文書!AP37)</f>
        <v/>
      </c>
      <c r="AQ37" s="80" t="str">
        <f>IF(注文書!AQ37="","",注文書!AQ37)</f>
        <v/>
      </c>
      <c r="AR37" s="80" t="str">
        <f>IF(注文書!AR37="","",注文書!AR37)</f>
        <v/>
      </c>
      <c r="AS37" s="80" t="str">
        <f>IF(注文書!AS37="","",注文書!AS37)</f>
        <v/>
      </c>
      <c r="AT37" s="80" t="str">
        <f>IF(注文書!AT37="","",注文書!AT37)</f>
        <v/>
      </c>
      <c r="AU37" s="81" t="str">
        <f>IF(注文書!AU37="","",注文書!AU37)</f>
        <v/>
      </c>
      <c r="AV37" s="79" t="str">
        <f>IF(注文書!AV37="","",注文書!AV37)</f>
        <v/>
      </c>
      <c r="AW37" s="80" t="str">
        <f>IF(注文書!AW37="","",注文書!AW37)</f>
        <v/>
      </c>
      <c r="AX37" s="80" t="str">
        <f>IF(注文書!AX37="","",注文書!AX37)</f>
        <v/>
      </c>
      <c r="AY37" s="80" t="str">
        <f>IF(注文書!AY37="","",注文書!AY37)</f>
        <v/>
      </c>
      <c r="AZ37" s="81" t="str">
        <f>IF(注文書!AZ37="","",注文書!AZ37)</f>
        <v/>
      </c>
      <c r="BA37" s="233" t="str">
        <f>IF(注文書!BA37="","",注文書!BA37)</f>
        <v/>
      </c>
      <c r="BB37" s="234" t="str">
        <f>IF(注文書!BB37="","",注文書!BB37)</f>
        <v/>
      </c>
      <c r="BC37" s="234" t="str">
        <f>IF(注文書!BC37="","",注文書!BC37)</f>
        <v/>
      </c>
      <c r="BD37" s="234" t="str">
        <f>IF(注文書!BD37="","",注文書!BD37)</f>
        <v/>
      </c>
      <c r="BE37" s="235" t="str">
        <f>IF(注文書!BE37="","",注文書!BE37)</f>
        <v/>
      </c>
      <c r="BF37" s="242" t="str">
        <f>IF(注文書!BF37="","",注文書!BF37)</f>
        <v/>
      </c>
      <c r="BG37" s="243" t="str">
        <f>IF(注文書!BG37="","",注文書!BG37)</f>
        <v/>
      </c>
      <c r="BH37" s="244" t="str">
        <f>IF(注文書!BH37="","",注文書!BH37)</f>
        <v/>
      </c>
    </row>
    <row r="38" spans="1:60" ht="9.75" customHeight="1" x14ac:dyDescent="0.2">
      <c r="A38" s="204"/>
      <c r="B38" s="207"/>
      <c r="C38" s="210"/>
      <c r="D38" s="207"/>
      <c r="E38" s="210"/>
      <c r="F38" s="213"/>
      <c r="G38" s="216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1"/>
      <c r="Z38" s="227"/>
      <c r="AA38" s="228"/>
      <c r="AB38" s="228"/>
      <c r="AC38" s="228"/>
      <c r="AD38" s="229"/>
      <c r="AE38" s="254"/>
      <c r="AF38" s="255"/>
      <c r="AG38" s="255"/>
      <c r="AH38" s="256"/>
      <c r="AI38" s="82"/>
      <c r="AJ38" s="83"/>
      <c r="AK38" s="83"/>
      <c r="AL38" s="83"/>
      <c r="AM38" s="83"/>
      <c r="AN38" s="84"/>
      <c r="AO38" s="82"/>
      <c r="AP38" s="83"/>
      <c r="AQ38" s="83"/>
      <c r="AR38" s="83"/>
      <c r="AS38" s="83"/>
      <c r="AT38" s="83"/>
      <c r="AU38" s="84"/>
      <c r="AV38" s="82"/>
      <c r="AW38" s="83"/>
      <c r="AX38" s="83"/>
      <c r="AY38" s="83"/>
      <c r="AZ38" s="84"/>
      <c r="BA38" s="236"/>
      <c r="BB38" s="237"/>
      <c r="BC38" s="237"/>
      <c r="BD38" s="237"/>
      <c r="BE38" s="238"/>
      <c r="BF38" s="245"/>
      <c r="BG38" s="246"/>
      <c r="BH38" s="247"/>
    </row>
    <row r="39" spans="1:60" ht="9.75" customHeight="1" x14ac:dyDescent="0.2">
      <c r="A39" s="205"/>
      <c r="B39" s="208"/>
      <c r="C39" s="211"/>
      <c r="D39" s="208"/>
      <c r="E39" s="211"/>
      <c r="F39" s="214"/>
      <c r="G39" s="217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3"/>
      <c r="Z39" s="230"/>
      <c r="AA39" s="231"/>
      <c r="AB39" s="231"/>
      <c r="AC39" s="231"/>
      <c r="AD39" s="232"/>
      <c r="AE39" s="257"/>
      <c r="AF39" s="258"/>
      <c r="AG39" s="258"/>
      <c r="AH39" s="259"/>
      <c r="AI39" s="85"/>
      <c r="AJ39" s="86"/>
      <c r="AK39" s="86"/>
      <c r="AL39" s="86"/>
      <c r="AM39" s="86"/>
      <c r="AN39" s="87"/>
      <c r="AO39" s="85"/>
      <c r="AP39" s="86"/>
      <c r="AQ39" s="86"/>
      <c r="AR39" s="86"/>
      <c r="AS39" s="86"/>
      <c r="AT39" s="86"/>
      <c r="AU39" s="87"/>
      <c r="AV39" s="85"/>
      <c r="AW39" s="86"/>
      <c r="AX39" s="86"/>
      <c r="AY39" s="86"/>
      <c r="AZ39" s="87"/>
      <c r="BA39" s="239"/>
      <c r="BB39" s="240"/>
      <c r="BC39" s="240"/>
      <c r="BD39" s="240"/>
      <c r="BE39" s="241"/>
      <c r="BF39" s="248"/>
      <c r="BG39" s="249"/>
      <c r="BH39" s="250"/>
    </row>
    <row r="40" spans="1:60" ht="9.75" customHeight="1" x14ac:dyDescent="0.2">
      <c r="A40" s="203" t="str">
        <f>IF(注文書!A40="","",注文書!A40)</f>
        <v/>
      </c>
      <c r="B40" s="206" t="str">
        <f>IF(注文書!B40="","",注文書!B40)</f>
        <v/>
      </c>
      <c r="C40" s="209" t="str">
        <f>IF(注文書!C40="","",注文書!C40)</f>
        <v/>
      </c>
      <c r="D40" s="206" t="str">
        <f>IF(注文書!D40="","",注文書!D40)</f>
        <v/>
      </c>
      <c r="E40" s="209" t="str">
        <f>IF(注文書!E40="","",注文書!E40)</f>
        <v/>
      </c>
      <c r="F40" s="212" t="str">
        <f>IF(注文書!F40="","",注文書!F40)</f>
        <v/>
      </c>
      <c r="G40" s="215" t="str">
        <f>IF(注文書!G40="","",注文書!G40)</f>
        <v/>
      </c>
      <c r="H40" s="218" t="str">
        <f>IF(注文書!H40="","",注文書!H40)</f>
        <v/>
      </c>
      <c r="I40" s="218" t="str">
        <f>IF(注文書!I40="","",注文書!I40)</f>
        <v/>
      </c>
      <c r="J40" s="218" t="str">
        <f>IF(注文書!J40="","",注文書!J40)</f>
        <v/>
      </c>
      <c r="K40" s="218" t="str">
        <f>IF(注文書!K40="","",注文書!K40)</f>
        <v/>
      </c>
      <c r="L40" s="218" t="str">
        <f>IF(注文書!L40="","",注文書!L40)</f>
        <v/>
      </c>
      <c r="M40" s="218" t="str">
        <f>IF(注文書!M40="","",注文書!M40)</f>
        <v/>
      </c>
      <c r="N40" s="218" t="str">
        <f>IF(注文書!N40="","",注文書!N40)</f>
        <v/>
      </c>
      <c r="O40" s="218" t="str">
        <f>IF(注文書!O40="","",注文書!O40)</f>
        <v/>
      </c>
      <c r="P40" s="218" t="str">
        <f>IF(注文書!P40="","",注文書!P40)</f>
        <v/>
      </c>
      <c r="Q40" s="218" t="str">
        <f>IF(注文書!Q40="","",注文書!Q40)</f>
        <v/>
      </c>
      <c r="R40" s="218" t="str">
        <f>IF(注文書!R40="","",注文書!R40)</f>
        <v/>
      </c>
      <c r="S40" s="218" t="str">
        <f>IF(注文書!S40="","",注文書!S40)</f>
        <v/>
      </c>
      <c r="T40" s="218" t="str">
        <f>IF(注文書!T40="","",注文書!T40)</f>
        <v/>
      </c>
      <c r="U40" s="218" t="str">
        <f>IF(注文書!U40="","",注文書!U40)</f>
        <v/>
      </c>
      <c r="V40" s="218" t="str">
        <f>IF(注文書!V40="","",注文書!V40)</f>
        <v/>
      </c>
      <c r="W40" s="218" t="str">
        <f>IF(注文書!W40="","",注文書!W40)</f>
        <v/>
      </c>
      <c r="X40" s="218" t="str">
        <f>IF(注文書!X40="","",注文書!X40)</f>
        <v/>
      </c>
      <c r="Y40" s="219" t="str">
        <f>IF(注文書!Y40="","",注文書!Y40)</f>
        <v/>
      </c>
      <c r="Z40" s="224" t="str">
        <f>IF(注文書!Z40="","",注文書!Z40)</f>
        <v/>
      </c>
      <c r="AA40" s="225" t="str">
        <f>IF(注文書!AA40="","",注文書!AA40)</f>
        <v/>
      </c>
      <c r="AB40" s="225" t="str">
        <f>IF(注文書!AB40="","",注文書!AB40)</f>
        <v/>
      </c>
      <c r="AC40" s="225" t="str">
        <f>IF(注文書!AC40="","",注文書!AC40)</f>
        <v/>
      </c>
      <c r="AD40" s="226" t="str">
        <f>IF(注文書!AD40="","",注文書!AD40)</f>
        <v/>
      </c>
      <c r="AE40" s="251" t="str">
        <f>IF(注文書!AE40="","",注文書!AE40)</f>
        <v/>
      </c>
      <c r="AF40" s="252" t="str">
        <f>IF(注文書!AF40="","",注文書!AF40)</f>
        <v/>
      </c>
      <c r="AG40" s="252" t="str">
        <f>IF(注文書!AG40="","",注文書!AG40)</f>
        <v/>
      </c>
      <c r="AH40" s="253" t="str">
        <f>IF(注文書!AH40="","",注文書!AH40)</f>
        <v/>
      </c>
      <c r="AI40" s="79" t="str">
        <f>IF(注文書!AI40="","",注文書!AI40)</f>
        <v/>
      </c>
      <c r="AJ40" s="80" t="str">
        <f>IF(注文書!AJ40="","",注文書!AJ40)</f>
        <v/>
      </c>
      <c r="AK40" s="80" t="str">
        <f>IF(注文書!AK40="","",注文書!AK40)</f>
        <v/>
      </c>
      <c r="AL40" s="80" t="str">
        <f>IF(注文書!AL40="","",注文書!AL40)</f>
        <v/>
      </c>
      <c r="AM40" s="80" t="str">
        <f>IF(注文書!AM40="","",注文書!AM40)</f>
        <v/>
      </c>
      <c r="AN40" s="81" t="str">
        <f>IF(注文書!AN40="","",注文書!AN40)</f>
        <v/>
      </c>
      <c r="AO40" s="79" t="str">
        <f>IF(注文書!AO40="","",注文書!AO40)</f>
        <v/>
      </c>
      <c r="AP40" s="80" t="str">
        <f>IF(注文書!AP40="","",注文書!AP40)</f>
        <v/>
      </c>
      <c r="AQ40" s="80" t="str">
        <f>IF(注文書!AQ40="","",注文書!AQ40)</f>
        <v/>
      </c>
      <c r="AR40" s="80" t="str">
        <f>IF(注文書!AR40="","",注文書!AR40)</f>
        <v/>
      </c>
      <c r="AS40" s="80" t="str">
        <f>IF(注文書!AS40="","",注文書!AS40)</f>
        <v/>
      </c>
      <c r="AT40" s="80" t="str">
        <f>IF(注文書!AT40="","",注文書!AT40)</f>
        <v/>
      </c>
      <c r="AU40" s="81" t="str">
        <f>IF(注文書!AU40="","",注文書!AU40)</f>
        <v/>
      </c>
      <c r="AV40" s="79" t="str">
        <f>IF(注文書!AV40="","",注文書!AV40)</f>
        <v/>
      </c>
      <c r="AW40" s="80" t="str">
        <f>IF(注文書!AW40="","",注文書!AW40)</f>
        <v/>
      </c>
      <c r="AX40" s="80" t="str">
        <f>IF(注文書!AX40="","",注文書!AX40)</f>
        <v/>
      </c>
      <c r="AY40" s="80" t="str">
        <f>IF(注文書!AY40="","",注文書!AY40)</f>
        <v/>
      </c>
      <c r="AZ40" s="81" t="str">
        <f>IF(注文書!AZ40="","",注文書!AZ40)</f>
        <v/>
      </c>
      <c r="BA40" s="233" t="str">
        <f>IF(注文書!BA40="","",注文書!BA40)</f>
        <v/>
      </c>
      <c r="BB40" s="234" t="str">
        <f>IF(注文書!BB40="","",注文書!BB40)</f>
        <v/>
      </c>
      <c r="BC40" s="234" t="str">
        <f>IF(注文書!BC40="","",注文書!BC40)</f>
        <v/>
      </c>
      <c r="BD40" s="234" t="str">
        <f>IF(注文書!BD40="","",注文書!BD40)</f>
        <v/>
      </c>
      <c r="BE40" s="235" t="str">
        <f>IF(注文書!BE40="","",注文書!BE40)</f>
        <v/>
      </c>
      <c r="BF40" s="242" t="str">
        <f>IF(注文書!BF40="","",注文書!BF40)</f>
        <v/>
      </c>
      <c r="BG40" s="243" t="str">
        <f>IF(注文書!BG40="","",注文書!BG40)</f>
        <v/>
      </c>
      <c r="BH40" s="244" t="str">
        <f>IF(注文書!BH40="","",注文書!BH40)</f>
        <v/>
      </c>
    </row>
    <row r="41" spans="1:60" ht="9.75" customHeight="1" x14ac:dyDescent="0.2">
      <c r="A41" s="204"/>
      <c r="B41" s="207"/>
      <c r="C41" s="210"/>
      <c r="D41" s="207"/>
      <c r="E41" s="210"/>
      <c r="F41" s="213"/>
      <c r="G41" s="216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1"/>
      <c r="Z41" s="227"/>
      <c r="AA41" s="228"/>
      <c r="AB41" s="228"/>
      <c r="AC41" s="228"/>
      <c r="AD41" s="229"/>
      <c r="AE41" s="254"/>
      <c r="AF41" s="255"/>
      <c r="AG41" s="255"/>
      <c r="AH41" s="256"/>
      <c r="AI41" s="82"/>
      <c r="AJ41" s="83"/>
      <c r="AK41" s="83"/>
      <c r="AL41" s="83"/>
      <c r="AM41" s="83"/>
      <c r="AN41" s="84"/>
      <c r="AO41" s="82"/>
      <c r="AP41" s="83"/>
      <c r="AQ41" s="83"/>
      <c r="AR41" s="83"/>
      <c r="AS41" s="83"/>
      <c r="AT41" s="83"/>
      <c r="AU41" s="84"/>
      <c r="AV41" s="82"/>
      <c r="AW41" s="83"/>
      <c r="AX41" s="83"/>
      <c r="AY41" s="83"/>
      <c r="AZ41" s="84"/>
      <c r="BA41" s="236"/>
      <c r="BB41" s="237"/>
      <c r="BC41" s="237"/>
      <c r="BD41" s="237"/>
      <c r="BE41" s="238"/>
      <c r="BF41" s="245"/>
      <c r="BG41" s="246"/>
      <c r="BH41" s="247"/>
    </row>
    <row r="42" spans="1:60" ht="9.75" customHeight="1" x14ac:dyDescent="0.2">
      <c r="A42" s="205"/>
      <c r="B42" s="208"/>
      <c r="C42" s="211"/>
      <c r="D42" s="208"/>
      <c r="E42" s="211"/>
      <c r="F42" s="214"/>
      <c r="G42" s="217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3"/>
      <c r="Z42" s="230"/>
      <c r="AA42" s="231"/>
      <c r="AB42" s="231"/>
      <c r="AC42" s="231"/>
      <c r="AD42" s="232"/>
      <c r="AE42" s="257"/>
      <c r="AF42" s="258"/>
      <c r="AG42" s="258"/>
      <c r="AH42" s="259"/>
      <c r="AI42" s="85"/>
      <c r="AJ42" s="86"/>
      <c r="AK42" s="86"/>
      <c r="AL42" s="86"/>
      <c r="AM42" s="86"/>
      <c r="AN42" s="87"/>
      <c r="AO42" s="85"/>
      <c r="AP42" s="86"/>
      <c r="AQ42" s="86"/>
      <c r="AR42" s="86"/>
      <c r="AS42" s="86"/>
      <c r="AT42" s="86"/>
      <c r="AU42" s="87"/>
      <c r="AV42" s="85"/>
      <c r="AW42" s="86"/>
      <c r="AX42" s="86"/>
      <c r="AY42" s="86"/>
      <c r="AZ42" s="87"/>
      <c r="BA42" s="239"/>
      <c r="BB42" s="240"/>
      <c r="BC42" s="240"/>
      <c r="BD42" s="240"/>
      <c r="BE42" s="241"/>
      <c r="BF42" s="248"/>
      <c r="BG42" s="249"/>
      <c r="BH42" s="250"/>
    </row>
    <row r="43" spans="1:60" ht="9.75" customHeight="1" x14ac:dyDescent="0.2">
      <c r="A43" s="203" t="str">
        <f>IF(注文書!A43="","",注文書!A43)</f>
        <v/>
      </c>
      <c r="B43" s="206" t="str">
        <f>IF(注文書!B43="","",注文書!B43)</f>
        <v/>
      </c>
      <c r="C43" s="209" t="str">
        <f>IF(注文書!C43="","",注文書!C43)</f>
        <v/>
      </c>
      <c r="D43" s="206" t="str">
        <f>IF(注文書!D43="","",注文書!D43)</f>
        <v/>
      </c>
      <c r="E43" s="209" t="str">
        <f>IF(注文書!E43="","",注文書!E43)</f>
        <v/>
      </c>
      <c r="F43" s="212" t="str">
        <f>IF(注文書!F43="","",注文書!F43)</f>
        <v/>
      </c>
      <c r="G43" s="215" t="str">
        <f>IF(注文書!G43="","",注文書!G43)</f>
        <v/>
      </c>
      <c r="H43" s="218" t="str">
        <f>IF(注文書!H43="","",注文書!H43)</f>
        <v/>
      </c>
      <c r="I43" s="218" t="str">
        <f>IF(注文書!I43="","",注文書!I43)</f>
        <v/>
      </c>
      <c r="J43" s="218" t="str">
        <f>IF(注文書!J43="","",注文書!J43)</f>
        <v/>
      </c>
      <c r="K43" s="218" t="str">
        <f>IF(注文書!K43="","",注文書!K43)</f>
        <v/>
      </c>
      <c r="L43" s="218" t="str">
        <f>IF(注文書!L43="","",注文書!L43)</f>
        <v/>
      </c>
      <c r="M43" s="218" t="str">
        <f>IF(注文書!M43="","",注文書!M43)</f>
        <v/>
      </c>
      <c r="N43" s="218" t="str">
        <f>IF(注文書!N43="","",注文書!N43)</f>
        <v/>
      </c>
      <c r="O43" s="218" t="str">
        <f>IF(注文書!O43="","",注文書!O43)</f>
        <v/>
      </c>
      <c r="P43" s="218" t="str">
        <f>IF(注文書!P43="","",注文書!P43)</f>
        <v/>
      </c>
      <c r="Q43" s="218" t="str">
        <f>IF(注文書!Q43="","",注文書!Q43)</f>
        <v/>
      </c>
      <c r="R43" s="218" t="str">
        <f>IF(注文書!R43="","",注文書!R43)</f>
        <v/>
      </c>
      <c r="S43" s="218" t="str">
        <f>IF(注文書!S43="","",注文書!S43)</f>
        <v/>
      </c>
      <c r="T43" s="218" t="str">
        <f>IF(注文書!T43="","",注文書!T43)</f>
        <v/>
      </c>
      <c r="U43" s="218" t="str">
        <f>IF(注文書!U43="","",注文書!U43)</f>
        <v/>
      </c>
      <c r="V43" s="218" t="str">
        <f>IF(注文書!V43="","",注文書!V43)</f>
        <v/>
      </c>
      <c r="W43" s="218" t="str">
        <f>IF(注文書!W43="","",注文書!W43)</f>
        <v/>
      </c>
      <c r="X43" s="218" t="str">
        <f>IF(注文書!X43="","",注文書!X43)</f>
        <v/>
      </c>
      <c r="Y43" s="219" t="str">
        <f>IF(注文書!Y43="","",注文書!Y43)</f>
        <v/>
      </c>
      <c r="Z43" s="224" t="str">
        <f>IF(注文書!Z43="","",注文書!Z43)</f>
        <v/>
      </c>
      <c r="AA43" s="225" t="str">
        <f>IF(注文書!AA43="","",注文書!AA43)</f>
        <v/>
      </c>
      <c r="AB43" s="225" t="str">
        <f>IF(注文書!AB43="","",注文書!AB43)</f>
        <v/>
      </c>
      <c r="AC43" s="225" t="str">
        <f>IF(注文書!AC43="","",注文書!AC43)</f>
        <v/>
      </c>
      <c r="AD43" s="226" t="str">
        <f>IF(注文書!AD43="","",注文書!AD43)</f>
        <v/>
      </c>
      <c r="AE43" s="251" t="str">
        <f>IF(注文書!AE43="","",注文書!AE43)</f>
        <v/>
      </c>
      <c r="AF43" s="252" t="str">
        <f>IF(注文書!AF43="","",注文書!AF43)</f>
        <v/>
      </c>
      <c r="AG43" s="252" t="str">
        <f>IF(注文書!AG43="","",注文書!AG43)</f>
        <v/>
      </c>
      <c r="AH43" s="253" t="str">
        <f>IF(注文書!AH43="","",注文書!AH43)</f>
        <v/>
      </c>
      <c r="AI43" s="79" t="str">
        <f>IF(注文書!AI43="","",注文書!AI43)</f>
        <v/>
      </c>
      <c r="AJ43" s="80" t="str">
        <f>IF(注文書!AJ43="","",注文書!AJ43)</f>
        <v/>
      </c>
      <c r="AK43" s="80" t="str">
        <f>IF(注文書!AK43="","",注文書!AK43)</f>
        <v/>
      </c>
      <c r="AL43" s="80" t="str">
        <f>IF(注文書!AL43="","",注文書!AL43)</f>
        <v/>
      </c>
      <c r="AM43" s="80" t="str">
        <f>IF(注文書!AM43="","",注文書!AM43)</f>
        <v/>
      </c>
      <c r="AN43" s="81" t="str">
        <f>IF(注文書!AN43="","",注文書!AN43)</f>
        <v/>
      </c>
      <c r="AO43" s="79" t="str">
        <f>IF(注文書!AO43="","",注文書!AO43)</f>
        <v/>
      </c>
      <c r="AP43" s="80" t="str">
        <f>IF(注文書!AP43="","",注文書!AP43)</f>
        <v/>
      </c>
      <c r="AQ43" s="80" t="str">
        <f>IF(注文書!AQ43="","",注文書!AQ43)</f>
        <v/>
      </c>
      <c r="AR43" s="80" t="str">
        <f>IF(注文書!AR43="","",注文書!AR43)</f>
        <v/>
      </c>
      <c r="AS43" s="80" t="str">
        <f>IF(注文書!AS43="","",注文書!AS43)</f>
        <v/>
      </c>
      <c r="AT43" s="80" t="str">
        <f>IF(注文書!AT43="","",注文書!AT43)</f>
        <v/>
      </c>
      <c r="AU43" s="81" t="str">
        <f>IF(注文書!AU43="","",注文書!AU43)</f>
        <v/>
      </c>
      <c r="AV43" s="79" t="str">
        <f>IF(注文書!AV43="","",注文書!AV43)</f>
        <v/>
      </c>
      <c r="AW43" s="80" t="str">
        <f>IF(注文書!AW43="","",注文書!AW43)</f>
        <v/>
      </c>
      <c r="AX43" s="80" t="str">
        <f>IF(注文書!AX43="","",注文書!AX43)</f>
        <v/>
      </c>
      <c r="AY43" s="80" t="str">
        <f>IF(注文書!AY43="","",注文書!AY43)</f>
        <v/>
      </c>
      <c r="AZ43" s="81" t="str">
        <f>IF(注文書!AZ43="","",注文書!AZ43)</f>
        <v/>
      </c>
      <c r="BA43" s="233" t="str">
        <f>IF(注文書!BA43="","",注文書!BA43)</f>
        <v/>
      </c>
      <c r="BB43" s="234" t="str">
        <f>IF(注文書!BB43="","",注文書!BB43)</f>
        <v/>
      </c>
      <c r="BC43" s="234" t="str">
        <f>IF(注文書!BC43="","",注文書!BC43)</f>
        <v/>
      </c>
      <c r="BD43" s="234" t="str">
        <f>IF(注文書!BD43="","",注文書!BD43)</f>
        <v/>
      </c>
      <c r="BE43" s="235" t="str">
        <f>IF(注文書!BE43="","",注文書!BE43)</f>
        <v/>
      </c>
      <c r="BF43" s="242" t="str">
        <f>IF(注文書!BF43="","",注文書!BF43)</f>
        <v/>
      </c>
      <c r="BG43" s="243" t="str">
        <f>IF(注文書!BG43="","",注文書!BG43)</f>
        <v/>
      </c>
      <c r="BH43" s="244" t="str">
        <f>IF(注文書!BH43="","",注文書!BH43)</f>
        <v/>
      </c>
    </row>
    <row r="44" spans="1:60" ht="9.75" customHeight="1" x14ac:dyDescent="0.2">
      <c r="A44" s="204"/>
      <c r="B44" s="207"/>
      <c r="C44" s="210"/>
      <c r="D44" s="207"/>
      <c r="E44" s="210"/>
      <c r="F44" s="213"/>
      <c r="G44" s="216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1"/>
      <c r="Z44" s="227"/>
      <c r="AA44" s="228"/>
      <c r="AB44" s="228"/>
      <c r="AC44" s="228"/>
      <c r="AD44" s="229"/>
      <c r="AE44" s="254"/>
      <c r="AF44" s="255"/>
      <c r="AG44" s="255"/>
      <c r="AH44" s="256"/>
      <c r="AI44" s="82"/>
      <c r="AJ44" s="83"/>
      <c r="AK44" s="83"/>
      <c r="AL44" s="83"/>
      <c r="AM44" s="83"/>
      <c r="AN44" s="84"/>
      <c r="AO44" s="82"/>
      <c r="AP44" s="83"/>
      <c r="AQ44" s="83"/>
      <c r="AR44" s="83"/>
      <c r="AS44" s="83"/>
      <c r="AT44" s="83"/>
      <c r="AU44" s="84"/>
      <c r="AV44" s="82"/>
      <c r="AW44" s="83"/>
      <c r="AX44" s="83"/>
      <c r="AY44" s="83"/>
      <c r="AZ44" s="84"/>
      <c r="BA44" s="236"/>
      <c r="BB44" s="237"/>
      <c r="BC44" s="237"/>
      <c r="BD44" s="237"/>
      <c r="BE44" s="238"/>
      <c r="BF44" s="245"/>
      <c r="BG44" s="246"/>
      <c r="BH44" s="247"/>
    </row>
    <row r="45" spans="1:60" ht="9.75" customHeight="1" x14ac:dyDescent="0.2">
      <c r="A45" s="205"/>
      <c r="B45" s="208"/>
      <c r="C45" s="211"/>
      <c r="D45" s="208"/>
      <c r="E45" s="211"/>
      <c r="F45" s="214"/>
      <c r="G45" s="217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3"/>
      <c r="Z45" s="230"/>
      <c r="AA45" s="231"/>
      <c r="AB45" s="231"/>
      <c r="AC45" s="231"/>
      <c r="AD45" s="232"/>
      <c r="AE45" s="257"/>
      <c r="AF45" s="258"/>
      <c r="AG45" s="258"/>
      <c r="AH45" s="259"/>
      <c r="AI45" s="85"/>
      <c r="AJ45" s="86"/>
      <c r="AK45" s="86"/>
      <c r="AL45" s="86"/>
      <c r="AM45" s="86"/>
      <c r="AN45" s="87"/>
      <c r="AO45" s="85"/>
      <c r="AP45" s="86"/>
      <c r="AQ45" s="86"/>
      <c r="AR45" s="86"/>
      <c r="AS45" s="86"/>
      <c r="AT45" s="86"/>
      <c r="AU45" s="87"/>
      <c r="AV45" s="85"/>
      <c r="AW45" s="86"/>
      <c r="AX45" s="86"/>
      <c r="AY45" s="86"/>
      <c r="AZ45" s="87"/>
      <c r="BA45" s="239"/>
      <c r="BB45" s="240"/>
      <c r="BC45" s="240"/>
      <c r="BD45" s="240"/>
      <c r="BE45" s="241"/>
      <c r="BF45" s="248"/>
      <c r="BG45" s="249"/>
      <c r="BH45" s="250"/>
    </row>
    <row r="46" spans="1:60" ht="9.75" customHeight="1" x14ac:dyDescent="0.2">
      <c r="A46" s="203" t="str">
        <f>IF(注文書!A46="","",注文書!A46)</f>
        <v/>
      </c>
      <c r="B46" s="206" t="str">
        <f>IF(注文書!B46="","",注文書!B46)</f>
        <v/>
      </c>
      <c r="C46" s="209" t="str">
        <f>IF(注文書!C46="","",注文書!C46)</f>
        <v/>
      </c>
      <c r="D46" s="206" t="str">
        <f>IF(注文書!D46="","",注文書!D46)</f>
        <v/>
      </c>
      <c r="E46" s="209" t="str">
        <f>IF(注文書!E46="","",注文書!E46)</f>
        <v/>
      </c>
      <c r="F46" s="212" t="str">
        <f>IF(注文書!F46="","",注文書!F46)</f>
        <v/>
      </c>
      <c r="G46" s="215" t="str">
        <f>IF(注文書!G46="","",注文書!G46)</f>
        <v/>
      </c>
      <c r="H46" s="218" t="str">
        <f>IF(注文書!H46="","",注文書!H46)</f>
        <v/>
      </c>
      <c r="I46" s="218" t="str">
        <f>IF(注文書!I46="","",注文書!I46)</f>
        <v/>
      </c>
      <c r="J46" s="218" t="str">
        <f>IF(注文書!J46="","",注文書!J46)</f>
        <v/>
      </c>
      <c r="K46" s="218" t="str">
        <f>IF(注文書!K46="","",注文書!K46)</f>
        <v/>
      </c>
      <c r="L46" s="218" t="str">
        <f>IF(注文書!L46="","",注文書!L46)</f>
        <v/>
      </c>
      <c r="M46" s="218" t="str">
        <f>IF(注文書!M46="","",注文書!M46)</f>
        <v/>
      </c>
      <c r="N46" s="218" t="str">
        <f>IF(注文書!N46="","",注文書!N46)</f>
        <v/>
      </c>
      <c r="O46" s="218" t="str">
        <f>IF(注文書!O46="","",注文書!O46)</f>
        <v/>
      </c>
      <c r="P46" s="218" t="str">
        <f>IF(注文書!P46="","",注文書!P46)</f>
        <v/>
      </c>
      <c r="Q46" s="218" t="str">
        <f>IF(注文書!Q46="","",注文書!Q46)</f>
        <v/>
      </c>
      <c r="R46" s="218" t="str">
        <f>IF(注文書!R46="","",注文書!R46)</f>
        <v/>
      </c>
      <c r="S46" s="218" t="str">
        <f>IF(注文書!S46="","",注文書!S46)</f>
        <v/>
      </c>
      <c r="T46" s="218" t="str">
        <f>IF(注文書!T46="","",注文書!T46)</f>
        <v/>
      </c>
      <c r="U46" s="218" t="str">
        <f>IF(注文書!U46="","",注文書!U46)</f>
        <v/>
      </c>
      <c r="V46" s="218" t="str">
        <f>IF(注文書!V46="","",注文書!V46)</f>
        <v/>
      </c>
      <c r="W46" s="218" t="str">
        <f>IF(注文書!W46="","",注文書!W46)</f>
        <v/>
      </c>
      <c r="X46" s="218" t="str">
        <f>IF(注文書!X46="","",注文書!X46)</f>
        <v/>
      </c>
      <c r="Y46" s="219" t="str">
        <f>IF(注文書!Y46="","",注文書!Y46)</f>
        <v/>
      </c>
      <c r="Z46" s="224" t="str">
        <f>IF(注文書!Z46="","",注文書!Z46)</f>
        <v/>
      </c>
      <c r="AA46" s="225" t="str">
        <f>IF(注文書!AA46="","",注文書!AA46)</f>
        <v/>
      </c>
      <c r="AB46" s="225" t="str">
        <f>IF(注文書!AB46="","",注文書!AB46)</f>
        <v/>
      </c>
      <c r="AC46" s="225" t="str">
        <f>IF(注文書!AC46="","",注文書!AC46)</f>
        <v/>
      </c>
      <c r="AD46" s="226" t="str">
        <f>IF(注文書!AD46="","",注文書!AD46)</f>
        <v/>
      </c>
      <c r="AE46" s="251" t="str">
        <f>IF(注文書!AE46="","",注文書!AE46)</f>
        <v/>
      </c>
      <c r="AF46" s="252" t="str">
        <f>IF(注文書!AF46="","",注文書!AF46)</f>
        <v/>
      </c>
      <c r="AG46" s="252" t="str">
        <f>IF(注文書!AG46="","",注文書!AG46)</f>
        <v/>
      </c>
      <c r="AH46" s="253" t="str">
        <f>IF(注文書!AH46="","",注文書!AH46)</f>
        <v/>
      </c>
      <c r="AI46" s="79" t="str">
        <f>IF(注文書!AI46="","",注文書!AI46)</f>
        <v/>
      </c>
      <c r="AJ46" s="80" t="str">
        <f>IF(注文書!AJ46="","",注文書!AJ46)</f>
        <v/>
      </c>
      <c r="AK46" s="80" t="str">
        <f>IF(注文書!AK46="","",注文書!AK46)</f>
        <v/>
      </c>
      <c r="AL46" s="80" t="str">
        <f>IF(注文書!AL46="","",注文書!AL46)</f>
        <v/>
      </c>
      <c r="AM46" s="80" t="str">
        <f>IF(注文書!AM46="","",注文書!AM46)</f>
        <v/>
      </c>
      <c r="AN46" s="81" t="str">
        <f>IF(注文書!AN46="","",注文書!AN46)</f>
        <v/>
      </c>
      <c r="AO46" s="79" t="str">
        <f>IF(注文書!AO46="","",注文書!AO46)</f>
        <v/>
      </c>
      <c r="AP46" s="80" t="str">
        <f>IF(注文書!AP46="","",注文書!AP46)</f>
        <v/>
      </c>
      <c r="AQ46" s="80" t="str">
        <f>IF(注文書!AQ46="","",注文書!AQ46)</f>
        <v/>
      </c>
      <c r="AR46" s="80" t="str">
        <f>IF(注文書!AR46="","",注文書!AR46)</f>
        <v/>
      </c>
      <c r="AS46" s="80" t="str">
        <f>IF(注文書!AS46="","",注文書!AS46)</f>
        <v/>
      </c>
      <c r="AT46" s="80" t="str">
        <f>IF(注文書!AT46="","",注文書!AT46)</f>
        <v/>
      </c>
      <c r="AU46" s="81" t="str">
        <f>IF(注文書!AU46="","",注文書!AU46)</f>
        <v/>
      </c>
      <c r="AV46" s="79" t="str">
        <f>IF(注文書!AV46="","",注文書!AV46)</f>
        <v/>
      </c>
      <c r="AW46" s="80" t="str">
        <f>IF(注文書!AW46="","",注文書!AW46)</f>
        <v/>
      </c>
      <c r="AX46" s="80" t="str">
        <f>IF(注文書!AX46="","",注文書!AX46)</f>
        <v/>
      </c>
      <c r="AY46" s="80" t="str">
        <f>IF(注文書!AY46="","",注文書!AY46)</f>
        <v/>
      </c>
      <c r="AZ46" s="81" t="str">
        <f>IF(注文書!AZ46="","",注文書!AZ46)</f>
        <v/>
      </c>
      <c r="BA46" s="233" t="str">
        <f>IF(注文書!BA46="","",注文書!BA46)</f>
        <v/>
      </c>
      <c r="BB46" s="234" t="str">
        <f>IF(注文書!BB46="","",注文書!BB46)</f>
        <v/>
      </c>
      <c r="BC46" s="234" t="str">
        <f>IF(注文書!BC46="","",注文書!BC46)</f>
        <v/>
      </c>
      <c r="BD46" s="234" t="str">
        <f>IF(注文書!BD46="","",注文書!BD46)</f>
        <v/>
      </c>
      <c r="BE46" s="235" t="str">
        <f>IF(注文書!BE46="","",注文書!BE46)</f>
        <v/>
      </c>
      <c r="BF46" s="242" t="str">
        <f>IF(注文書!BF46="","",注文書!BF46)</f>
        <v/>
      </c>
      <c r="BG46" s="243" t="str">
        <f>IF(注文書!BG46="","",注文書!BG46)</f>
        <v/>
      </c>
      <c r="BH46" s="244" t="str">
        <f>IF(注文書!BH46="","",注文書!BH46)</f>
        <v/>
      </c>
    </row>
    <row r="47" spans="1:60" ht="9.75" customHeight="1" x14ac:dyDescent="0.2">
      <c r="A47" s="204"/>
      <c r="B47" s="207"/>
      <c r="C47" s="210"/>
      <c r="D47" s="207"/>
      <c r="E47" s="210"/>
      <c r="F47" s="213"/>
      <c r="G47" s="216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1"/>
      <c r="Z47" s="227"/>
      <c r="AA47" s="228"/>
      <c r="AB47" s="228"/>
      <c r="AC47" s="228"/>
      <c r="AD47" s="229"/>
      <c r="AE47" s="254"/>
      <c r="AF47" s="255"/>
      <c r="AG47" s="255"/>
      <c r="AH47" s="256"/>
      <c r="AI47" s="82"/>
      <c r="AJ47" s="83"/>
      <c r="AK47" s="83"/>
      <c r="AL47" s="83"/>
      <c r="AM47" s="83"/>
      <c r="AN47" s="84"/>
      <c r="AO47" s="82"/>
      <c r="AP47" s="83"/>
      <c r="AQ47" s="83"/>
      <c r="AR47" s="83"/>
      <c r="AS47" s="83"/>
      <c r="AT47" s="83"/>
      <c r="AU47" s="84"/>
      <c r="AV47" s="82"/>
      <c r="AW47" s="83"/>
      <c r="AX47" s="83"/>
      <c r="AY47" s="83"/>
      <c r="AZ47" s="84"/>
      <c r="BA47" s="236"/>
      <c r="BB47" s="237"/>
      <c r="BC47" s="237"/>
      <c r="BD47" s="237"/>
      <c r="BE47" s="238"/>
      <c r="BF47" s="245"/>
      <c r="BG47" s="246"/>
      <c r="BH47" s="247"/>
    </row>
    <row r="48" spans="1:60" ht="9.75" customHeight="1" x14ac:dyDescent="0.2">
      <c r="A48" s="205"/>
      <c r="B48" s="208"/>
      <c r="C48" s="211"/>
      <c r="D48" s="208"/>
      <c r="E48" s="211"/>
      <c r="F48" s="214"/>
      <c r="G48" s="217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3"/>
      <c r="Z48" s="230"/>
      <c r="AA48" s="231"/>
      <c r="AB48" s="231"/>
      <c r="AC48" s="231"/>
      <c r="AD48" s="232"/>
      <c r="AE48" s="257"/>
      <c r="AF48" s="258"/>
      <c r="AG48" s="258"/>
      <c r="AH48" s="259"/>
      <c r="AI48" s="85"/>
      <c r="AJ48" s="86"/>
      <c r="AK48" s="86"/>
      <c r="AL48" s="86"/>
      <c r="AM48" s="86"/>
      <c r="AN48" s="87"/>
      <c r="AO48" s="85"/>
      <c r="AP48" s="86"/>
      <c r="AQ48" s="86"/>
      <c r="AR48" s="86"/>
      <c r="AS48" s="86"/>
      <c r="AT48" s="86"/>
      <c r="AU48" s="87"/>
      <c r="AV48" s="85"/>
      <c r="AW48" s="86"/>
      <c r="AX48" s="86"/>
      <c r="AY48" s="86"/>
      <c r="AZ48" s="87"/>
      <c r="BA48" s="239"/>
      <c r="BB48" s="240"/>
      <c r="BC48" s="240"/>
      <c r="BD48" s="240"/>
      <c r="BE48" s="241"/>
      <c r="BF48" s="248"/>
      <c r="BG48" s="249"/>
      <c r="BH48" s="250"/>
    </row>
    <row r="49" spans="1:60" ht="9.75" customHeight="1" x14ac:dyDescent="0.2">
      <c r="A49" s="203" t="str">
        <f>IF(注文書!A49="","",注文書!A49)</f>
        <v/>
      </c>
      <c r="B49" s="206" t="str">
        <f>IF(注文書!B49="","",注文書!B49)</f>
        <v/>
      </c>
      <c r="C49" s="209" t="str">
        <f>IF(注文書!C49="","",注文書!C49)</f>
        <v/>
      </c>
      <c r="D49" s="206" t="str">
        <f>IF(注文書!D49="","",注文書!D49)</f>
        <v/>
      </c>
      <c r="E49" s="209" t="str">
        <f>IF(注文書!E49="","",注文書!E49)</f>
        <v/>
      </c>
      <c r="F49" s="212" t="str">
        <f>IF(注文書!F49="","",注文書!F49)</f>
        <v/>
      </c>
      <c r="G49" s="215" t="str">
        <f>IF(注文書!G49="","",注文書!G49)</f>
        <v/>
      </c>
      <c r="H49" s="218" t="str">
        <f>IF(注文書!H49="","",注文書!H49)</f>
        <v/>
      </c>
      <c r="I49" s="218" t="str">
        <f>IF(注文書!I49="","",注文書!I49)</f>
        <v/>
      </c>
      <c r="J49" s="218" t="str">
        <f>IF(注文書!J49="","",注文書!J49)</f>
        <v/>
      </c>
      <c r="K49" s="218" t="str">
        <f>IF(注文書!K49="","",注文書!K49)</f>
        <v/>
      </c>
      <c r="L49" s="218" t="str">
        <f>IF(注文書!L49="","",注文書!L49)</f>
        <v/>
      </c>
      <c r="M49" s="218" t="str">
        <f>IF(注文書!M49="","",注文書!M49)</f>
        <v/>
      </c>
      <c r="N49" s="218" t="str">
        <f>IF(注文書!N49="","",注文書!N49)</f>
        <v/>
      </c>
      <c r="O49" s="218" t="str">
        <f>IF(注文書!O49="","",注文書!O49)</f>
        <v/>
      </c>
      <c r="P49" s="218" t="str">
        <f>IF(注文書!P49="","",注文書!P49)</f>
        <v/>
      </c>
      <c r="Q49" s="218" t="str">
        <f>IF(注文書!Q49="","",注文書!Q49)</f>
        <v/>
      </c>
      <c r="R49" s="218" t="str">
        <f>IF(注文書!R49="","",注文書!R49)</f>
        <v/>
      </c>
      <c r="S49" s="218" t="str">
        <f>IF(注文書!S49="","",注文書!S49)</f>
        <v/>
      </c>
      <c r="T49" s="218" t="str">
        <f>IF(注文書!T49="","",注文書!T49)</f>
        <v/>
      </c>
      <c r="U49" s="218" t="str">
        <f>IF(注文書!U49="","",注文書!U49)</f>
        <v/>
      </c>
      <c r="V49" s="218" t="str">
        <f>IF(注文書!V49="","",注文書!V49)</f>
        <v/>
      </c>
      <c r="W49" s="218" t="str">
        <f>IF(注文書!W49="","",注文書!W49)</f>
        <v/>
      </c>
      <c r="X49" s="218" t="str">
        <f>IF(注文書!X49="","",注文書!X49)</f>
        <v/>
      </c>
      <c r="Y49" s="219" t="str">
        <f>IF(注文書!Y49="","",注文書!Y49)</f>
        <v/>
      </c>
      <c r="Z49" s="224" t="str">
        <f>IF(注文書!Z49="","",注文書!Z49)</f>
        <v/>
      </c>
      <c r="AA49" s="225" t="str">
        <f>IF(注文書!AA49="","",注文書!AA49)</f>
        <v/>
      </c>
      <c r="AB49" s="225" t="str">
        <f>IF(注文書!AB49="","",注文書!AB49)</f>
        <v/>
      </c>
      <c r="AC49" s="225" t="str">
        <f>IF(注文書!AC49="","",注文書!AC49)</f>
        <v/>
      </c>
      <c r="AD49" s="226" t="str">
        <f>IF(注文書!AD49="","",注文書!AD49)</f>
        <v/>
      </c>
      <c r="AE49" s="251" t="str">
        <f>IF(注文書!AE49="","",注文書!AE49)</f>
        <v/>
      </c>
      <c r="AF49" s="252" t="str">
        <f>IF(注文書!AF49="","",注文書!AF49)</f>
        <v/>
      </c>
      <c r="AG49" s="252" t="str">
        <f>IF(注文書!AG49="","",注文書!AG49)</f>
        <v/>
      </c>
      <c r="AH49" s="253" t="str">
        <f>IF(注文書!AH49="","",注文書!AH49)</f>
        <v/>
      </c>
      <c r="AI49" s="79" t="str">
        <f>IF(注文書!AI49="","",注文書!AI49)</f>
        <v/>
      </c>
      <c r="AJ49" s="80" t="str">
        <f>IF(注文書!AJ49="","",注文書!AJ49)</f>
        <v/>
      </c>
      <c r="AK49" s="80" t="str">
        <f>IF(注文書!AK49="","",注文書!AK49)</f>
        <v/>
      </c>
      <c r="AL49" s="80" t="str">
        <f>IF(注文書!AL49="","",注文書!AL49)</f>
        <v/>
      </c>
      <c r="AM49" s="80" t="str">
        <f>IF(注文書!AM49="","",注文書!AM49)</f>
        <v/>
      </c>
      <c r="AN49" s="81" t="str">
        <f>IF(注文書!AN49="","",注文書!AN49)</f>
        <v/>
      </c>
      <c r="AO49" s="79" t="str">
        <f>IF(注文書!AO49="","",注文書!AO49)</f>
        <v/>
      </c>
      <c r="AP49" s="80" t="str">
        <f>IF(注文書!AP49="","",注文書!AP49)</f>
        <v/>
      </c>
      <c r="AQ49" s="80" t="str">
        <f>IF(注文書!AQ49="","",注文書!AQ49)</f>
        <v/>
      </c>
      <c r="AR49" s="80" t="str">
        <f>IF(注文書!AR49="","",注文書!AR49)</f>
        <v/>
      </c>
      <c r="AS49" s="80" t="str">
        <f>IF(注文書!AS49="","",注文書!AS49)</f>
        <v/>
      </c>
      <c r="AT49" s="80" t="str">
        <f>IF(注文書!AT49="","",注文書!AT49)</f>
        <v/>
      </c>
      <c r="AU49" s="81" t="str">
        <f>IF(注文書!AU49="","",注文書!AU49)</f>
        <v/>
      </c>
      <c r="AV49" s="79" t="str">
        <f>IF(注文書!AV49="","",注文書!AV49)</f>
        <v/>
      </c>
      <c r="AW49" s="80" t="str">
        <f>IF(注文書!AW49="","",注文書!AW49)</f>
        <v/>
      </c>
      <c r="AX49" s="80" t="str">
        <f>IF(注文書!AX49="","",注文書!AX49)</f>
        <v/>
      </c>
      <c r="AY49" s="80" t="str">
        <f>IF(注文書!AY49="","",注文書!AY49)</f>
        <v/>
      </c>
      <c r="AZ49" s="81" t="str">
        <f>IF(注文書!AZ49="","",注文書!AZ49)</f>
        <v/>
      </c>
      <c r="BA49" s="233" t="str">
        <f>IF(注文書!BA49="","",注文書!BA49)</f>
        <v/>
      </c>
      <c r="BB49" s="234" t="str">
        <f>IF(注文書!BB49="","",注文書!BB49)</f>
        <v/>
      </c>
      <c r="BC49" s="234" t="str">
        <f>IF(注文書!BC49="","",注文書!BC49)</f>
        <v/>
      </c>
      <c r="BD49" s="234" t="str">
        <f>IF(注文書!BD49="","",注文書!BD49)</f>
        <v/>
      </c>
      <c r="BE49" s="235" t="str">
        <f>IF(注文書!BE49="","",注文書!BE49)</f>
        <v/>
      </c>
      <c r="BF49" s="242" t="str">
        <f>IF(注文書!BF49="","",注文書!BF49)</f>
        <v/>
      </c>
      <c r="BG49" s="243" t="str">
        <f>IF(注文書!BG49="","",注文書!BG49)</f>
        <v/>
      </c>
      <c r="BH49" s="244" t="str">
        <f>IF(注文書!BH49="","",注文書!BH49)</f>
        <v/>
      </c>
    </row>
    <row r="50" spans="1:60" ht="9.75" customHeight="1" x14ac:dyDescent="0.2">
      <c r="A50" s="204"/>
      <c r="B50" s="207"/>
      <c r="C50" s="210"/>
      <c r="D50" s="207"/>
      <c r="E50" s="210"/>
      <c r="F50" s="213"/>
      <c r="G50" s="216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  <c r="X50" s="220"/>
      <c r="Y50" s="221"/>
      <c r="Z50" s="227"/>
      <c r="AA50" s="228"/>
      <c r="AB50" s="228"/>
      <c r="AC50" s="228"/>
      <c r="AD50" s="229"/>
      <c r="AE50" s="254"/>
      <c r="AF50" s="255"/>
      <c r="AG50" s="255"/>
      <c r="AH50" s="256"/>
      <c r="AI50" s="82"/>
      <c r="AJ50" s="83"/>
      <c r="AK50" s="83"/>
      <c r="AL50" s="83"/>
      <c r="AM50" s="83"/>
      <c r="AN50" s="84"/>
      <c r="AO50" s="82"/>
      <c r="AP50" s="83"/>
      <c r="AQ50" s="83"/>
      <c r="AR50" s="83"/>
      <c r="AS50" s="83"/>
      <c r="AT50" s="83"/>
      <c r="AU50" s="84"/>
      <c r="AV50" s="82"/>
      <c r="AW50" s="83"/>
      <c r="AX50" s="83"/>
      <c r="AY50" s="83"/>
      <c r="AZ50" s="84"/>
      <c r="BA50" s="236"/>
      <c r="BB50" s="237"/>
      <c r="BC50" s="237"/>
      <c r="BD50" s="237"/>
      <c r="BE50" s="238"/>
      <c r="BF50" s="245"/>
      <c r="BG50" s="246"/>
      <c r="BH50" s="247"/>
    </row>
    <row r="51" spans="1:60" ht="9.75" customHeight="1" x14ac:dyDescent="0.2">
      <c r="A51" s="205"/>
      <c r="B51" s="208"/>
      <c r="C51" s="211"/>
      <c r="D51" s="208"/>
      <c r="E51" s="211"/>
      <c r="F51" s="214"/>
      <c r="G51" s="217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3"/>
      <c r="Z51" s="230"/>
      <c r="AA51" s="231"/>
      <c r="AB51" s="231"/>
      <c r="AC51" s="231"/>
      <c r="AD51" s="232"/>
      <c r="AE51" s="257"/>
      <c r="AF51" s="258"/>
      <c r="AG51" s="258"/>
      <c r="AH51" s="259"/>
      <c r="AI51" s="85"/>
      <c r="AJ51" s="86"/>
      <c r="AK51" s="86"/>
      <c r="AL51" s="86"/>
      <c r="AM51" s="86"/>
      <c r="AN51" s="87"/>
      <c r="AO51" s="85"/>
      <c r="AP51" s="86"/>
      <c r="AQ51" s="86"/>
      <c r="AR51" s="86"/>
      <c r="AS51" s="86"/>
      <c r="AT51" s="86"/>
      <c r="AU51" s="87"/>
      <c r="AV51" s="85"/>
      <c r="AW51" s="86"/>
      <c r="AX51" s="86"/>
      <c r="AY51" s="86"/>
      <c r="AZ51" s="87"/>
      <c r="BA51" s="239"/>
      <c r="BB51" s="240"/>
      <c r="BC51" s="240"/>
      <c r="BD51" s="240"/>
      <c r="BE51" s="241"/>
      <c r="BF51" s="248"/>
      <c r="BG51" s="249"/>
      <c r="BH51" s="250"/>
    </row>
    <row r="52" spans="1:60" ht="9.75" customHeight="1" x14ac:dyDescent="0.2">
      <c r="A52" s="203" t="str">
        <f>IF(注文書!A52="","",注文書!A52)</f>
        <v/>
      </c>
      <c r="B52" s="206" t="str">
        <f>IF(注文書!B52="","",注文書!B52)</f>
        <v/>
      </c>
      <c r="C52" s="209" t="str">
        <f>IF(注文書!C52="","",注文書!C52)</f>
        <v/>
      </c>
      <c r="D52" s="206" t="str">
        <f>IF(注文書!D52="","",注文書!D52)</f>
        <v/>
      </c>
      <c r="E52" s="209" t="str">
        <f>IF(注文書!E52="","",注文書!E52)</f>
        <v/>
      </c>
      <c r="F52" s="212" t="str">
        <f>IF(注文書!F52="","",注文書!F52)</f>
        <v/>
      </c>
      <c r="G52" s="215" t="str">
        <f>IF(注文書!G52="","",注文書!G52)</f>
        <v/>
      </c>
      <c r="H52" s="218" t="str">
        <f>IF(注文書!H52="","",注文書!H52)</f>
        <v/>
      </c>
      <c r="I52" s="218" t="str">
        <f>IF(注文書!I52="","",注文書!I52)</f>
        <v/>
      </c>
      <c r="J52" s="218" t="str">
        <f>IF(注文書!J52="","",注文書!J52)</f>
        <v/>
      </c>
      <c r="K52" s="218" t="str">
        <f>IF(注文書!K52="","",注文書!K52)</f>
        <v/>
      </c>
      <c r="L52" s="218" t="str">
        <f>IF(注文書!L52="","",注文書!L52)</f>
        <v/>
      </c>
      <c r="M52" s="218" t="str">
        <f>IF(注文書!M52="","",注文書!M52)</f>
        <v/>
      </c>
      <c r="N52" s="218" t="str">
        <f>IF(注文書!N52="","",注文書!N52)</f>
        <v/>
      </c>
      <c r="O52" s="218" t="str">
        <f>IF(注文書!O52="","",注文書!O52)</f>
        <v/>
      </c>
      <c r="P52" s="218" t="str">
        <f>IF(注文書!P52="","",注文書!P52)</f>
        <v/>
      </c>
      <c r="Q52" s="218" t="str">
        <f>IF(注文書!Q52="","",注文書!Q52)</f>
        <v/>
      </c>
      <c r="R52" s="218" t="str">
        <f>IF(注文書!R52="","",注文書!R52)</f>
        <v/>
      </c>
      <c r="S52" s="218" t="str">
        <f>IF(注文書!S52="","",注文書!S52)</f>
        <v/>
      </c>
      <c r="T52" s="218" t="str">
        <f>IF(注文書!T52="","",注文書!T52)</f>
        <v/>
      </c>
      <c r="U52" s="218" t="str">
        <f>IF(注文書!U52="","",注文書!U52)</f>
        <v/>
      </c>
      <c r="V52" s="218" t="str">
        <f>IF(注文書!V52="","",注文書!V52)</f>
        <v/>
      </c>
      <c r="W52" s="218" t="str">
        <f>IF(注文書!W52="","",注文書!W52)</f>
        <v/>
      </c>
      <c r="X52" s="218" t="str">
        <f>IF(注文書!X52="","",注文書!X52)</f>
        <v/>
      </c>
      <c r="Y52" s="219" t="str">
        <f>IF(注文書!Y52="","",注文書!Y52)</f>
        <v/>
      </c>
      <c r="Z52" s="224" t="str">
        <f>IF(注文書!Z52="","",注文書!Z52)</f>
        <v/>
      </c>
      <c r="AA52" s="225" t="str">
        <f>IF(注文書!AA52="","",注文書!AA52)</f>
        <v/>
      </c>
      <c r="AB52" s="225" t="str">
        <f>IF(注文書!AB52="","",注文書!AB52)</f>
        <v/>
      </c>
      <c r="AC52" s="225" t="str">
        <f>IF(注文書!AC52="","",注文書!AC52)</f>
        <v/>
      </c>
      <c r="AD52" s="226" t="str">
        <f>IF(注文書!AD52="","",注文書!AD52)</f>
        <v/>
      </c>
      <c r="AE52" s="251" t="str">
        <f>IF(注文書!AE52="","",注文書!AE52)</f>
        <v/>
      </c>
      <c r="AF52" s="252" t="str">
        <f>IF(注文書!AF52="","",注文書!AF52)</f>
        <v/>
      </c>
      <c r="AG52" s="252" t="str">
        <f>IF(注文書!AG52="","",注文書!AG52)</f>
        <v/>
      </c>
      <c r="AH52" s="253" t="str">
        <f>IF(注文書!AH52="","",注文書!AH52)</f>
        <v/>
      </c>
      <c r="AI52" s="79" t="str">
        <f>IF(注文書!AI52="","",注文書!AI52)</f>
        <v/>
      </c>
      <c r="AJ52" s="80" t="str">
        <f>IF(注文書!AJ52="","",注文書!AJ52)</f>
        <v/>
      </c>
      <c r="AK52" s="80" t="str">
        <f>IF(注文書!AK52="","",注文書!AK52)</f>
        <v/>
      </c>
      <c r="AL52" s="80" t="str">
        <f>IF(注文書!AL52="","",注文書!AL52)</f>
        <v/>
      </c>
      <c r="AM52" s="80" t="str">
        <f>IF(注文書!AM52="","",注文書!AM52)</f>
        <v/>
      </c>
      <c r="AN52" s="81" t="str">
        <f>IF(注文書!AN52="","",注文書!AN52)</f>
        <v/>
      </c>
      <c r="AO52" s="79" t="str">
        <f>IF(注文書!AO52="","",注文書!AO52)</f>
        <v/>
      </c>
      <c r="AP52" s="80" t="str">
        <f>IF(注文書!AP52="","",注文書!AP52)</f>
        <v/>
      </c>
      <c r="AQ52" s="80" t="str">
        <f>IF(注文書!AQ52="","",注文書!AQ52)</f>
        <v/>
      </c>
      <c r="AR52" s="80" t="str">
        <f>IF(注文書!AR52="","",注文書!AR52)</f>
        <v/>
      </c>
      <c r="AS52" s="80" t="str">
        <f>IF(注文書!AS52="","",注文書!AS52)</f>
        <v/>
      </c>
      <c r="AT52" s="80" t="str">
        <f>IF(注文書!AT52="","",注文書!AT52)</f>
        <v/>
      </c>
      <c r="AU52" s="81" t="str">
        <f>IF(注文書!AU52="","",注文書!AU52)</f>
        <v/>
      </c>
      <c r="AV52" s="79" t="str">
        <f>IF(注文書!AV52="","",注文書!AV52)</f>
        <v/>
      </c>
      <c r="AW52" s="80" t="str">
        <f>IF(注文書!AW52="","",注文書!AW52)</f>
        <v/>
      </c>
      <c r="AX52" s="80" t="str">
        <f>IF(注文書!AX52="","",注文書!AX52)</f>
        <v/>
      </c>
      <c r="AY52" s="80" t="str">
        <f>IF(注文書!AY52="","",注文書!AY52)</f>
        <v/>
      </c>
      <c r="AZ52" s="81" t="str">
        <f>IF(注文書!AZ52="","",注文書!AZ52)</f>
        <v/>
      </c>
      <c r="BA52" s="233" t="str">
        <f>IF(注文書!BA52="","",注文書!BA52)</f>
        <v/>
      </c>
      <c r="BB52" s="234" t="str">
        <f>IF(注文書!BB52="","",注文書!BB52)</f>
        <v/>
      </c>
      <c r="BC52" s="234" t="str">
        <f>IF(注文書!BC52="","",注文書!BC52)</f>
        <v/>
      </c>
      <c r="BD52" s="234" t="str">
        <f>IF(注文書!BD52="","",注文書!BD52)</f>
        <v/>
      </c>
      <c r="BE52" s="235" t="str">
        <f>IF(注文書!BE52="","",注文書!BE52)</f>
        <v/>
      </c>
      <c r="BF52" s="242" t="str">
        <f>IF(注文書!BF52="","",注文書!BF52)</f>
        <v/>
      </c>
      <c r="BG52" s="243" t="str">
        <f>IF(注文書!BG52="","",注文書!BG52)</f>
        <v/>
      </c>
      <c r="BH52" s="244" t="str">
        <f>IF(注文書!BH52="","",注文書!BH52)</f>
        <v/>
      </c>
    </row>
    <row r="53" spans="1:60" ht="9.75" customHeight="1" x14ac:dyDescent="0.2">
      <c r="A53" s="204"/>
      <c r="B53" s="207"/>
      <c r="C53" s="210"/>
      <c r="D53" s="207"/>
      <c r="E53" s="210"/>
      <c r="F53" s="213"/>
      <c r="G53" s="216"/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220"/>
      <c r="U53" s="220"/>
      <c r="V53" s="220"/>
      <c r="W53" s="220"/>
      <c r="X53" s="220"/>
      <c r="Y53" s="221"/>
      <c r="Z53" s="227"/>
      <c r="AA53" s="228"/>
      <c r="AB53" s="228"/>
      <c r="AC53" s="228"/>
      <c r="AD53" s="229"/>
      <c r="AE53" s="254"/>
      <c r="AF53" s="255"/>
      <c r="AG53" s="255"/>
      <c r="AH53" s="256"/>
      <c r="AI53" s="82"/>
      <c r="AJ53" s="83"/>
      <c r="AK53" s="83"/>
      <c r="AL53" s="83"/>
      <c r="AM53" s="83"/>
      <c r="AN53" s="84"/>
      <c r="AO53" s="82"/>
      <c r="AP53" s="83"/>
      <c r="AQ53" s="83"/>
      <c r="AR53" s="83"/>
      <c r="AS53" s="83"/>
      <c r="AT53" s="83"/>
      <c r="AU53" s="84"/>
      <c r="AV53" s="82"/>
      <c r="AW53" s="83"/>
      <c r="AX53" s="83"/>
      <c r="AY53" s="83"/>
      <c r="AZ53" s="84"/>
      <c r="BA53" s="236"/>
      <c r="BB53" s="237"/>
      <c r="BC53" s="237"/>
      <c r="BD53" s="237"/>
      <c r="BE53" s="238"/>
      <c r="BF53" s="245"/>
      <c r="BG53" s="246"/>
      <c r="BH53" s="247"/>
    </row>
    <row r="54" spans="1:60" ht="9.75" customHeight="1" x14ac:dyDescent="0.2">
      <c r="A54" s="205"/>
      <c r="B54" s="208"/>
      <c r="C54" s="211"/>
      <c r="D54" s="208"/>
      <c r="E54" s="211"/>
      <c r="F54" s="214"/>
      <c r="G54" s="217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3"/>
      <c r="Z54" s="230"/>
      <c r="AA54" s="231"/>
      <c r="AB54" s="231"/>
      <c r="AC54" s="231"/>
      <c r="AD54" s="232"/>
      <c r="AE54" s="257"/>
      <c r="AF54" s="258"/>
      <c r="AG54" s="258"/>
      <c r="AH54" s="259"/>
      <c r="AI54" s="85"/>
      <c r="AJ54" s="86"/>
      <c r="AK54" s="86"/>
      <c r="AL54" s="86"/>
      <c r="AM54" s="86"/>
      <c r="AN54" s="87"/>
      <c r="AO54" s="85"/>
      <c r="AP54" s="86"/>
      <c r="AQ54" s="86"/>
      <c r="AR54" s="86"/>
      <c r="AS54" s="86"/>
      <c r="AT54" s="86"/>
      <c r="AU54" s="87"/>
      <c r="AV54" s="85"/>
      <c r="AW54" s="86"/>
      <c r="AX54" s="86"/>
      <c r="AY54" s="86"/>
      <c r="AZ54" s="87"/>
      <c r="BA54" s="239"/>
      <c r="BB54" s="240"/>
      <c r="BC54" s="240"/>
      <c r="BD54" s="240"/>
      <c r="BE54" s="241"/>
      <c r="BF54" s="248"/>
      <c r="BG54" s="249"/>
      <c r="BH54" s="250"/>
    </row>
    <row r="55" spans="1:60" ht="9.75" customHeight="1" x14ac:dyDescent="0.2">
      <c r="A55" s="203" t="str">
        <f>IF(注文書!A55="","",注文書!A55)</f>
        <v/>
      </c>
      <c r="B55" s="206" t="str">
        <f>IF(注文書!B55="","",注文書!B55)</f>
        <v/>
      </c>
      <c r="C55" s="209" t="str">
        <f>IF(注文書!C55="","",注文書!C55)</f>
        <v/>
      </c>
      <c r="D55" s="206" t="str">
        <f>IF(注文書!D55="","",注文書!D55)</f>
        <v/>
      </c>
      <c r="E55" s="209" t="str">
        <f>IF(注文書!E55="","",注文書!E55)</f>
        <v/>
      </c>
      <c r="F55" s="212" t="str">
        <f>IF(注文書!F55="","",注文書!F55)</f>
        <v/>
      </c>
      <c r="G55" s="215" t="str">
        <f>IF(注文書!G55="","",注文書!G55)</f>
        <v/>
      </c>
      <c r="H55" s="218" t="str">
        <f>IF(注文書!H55="","",注文書!H55)</f>
        <v/>
      </c>
      <c r="I55" s="218" t="str">
        <f>IF(注文書!I55="","",注文書!I55)</f>
        <v/>
      </c>
      <c r="J55" s="218" t="str">
        <f>IF(注文書!J55="","",注文書!J55)</f>
        <v/>
      </c>
      <c r="K55" s="218" t="str">
        <f>IF(注文書!K55="","",注文書!K55)</f>
        <v/>
      </c>
      <c r="L55" s="218" t="str">
        <f>IF(注文書!L55="","",注文書!L55)</f>
        <v/>
      </c>
      <c r="M55" s="218" t="str">
        <f>IF(注文書!M55="","",注文書!M55)</f>
        <v/>
      </c>
      <c r="N55" s="218" t="str">
        <f>IF(注文書!N55="","",注文書!N55)</f>
        <v/>
      </c>
      <c r="O55" s="218" t="str">
        <f>IF(注文書!O55="","",注文書!O55)</f>
        <v/>
      </c>
      <c r="P55" s="218" t="str">
        <f>IF(注文書!P55="","",注文書!P55)</f>
        <v/>
      </c>
      <c r="Q55" s="218" t="str">
        <f>IF(注文書!Q55="","",注文書!Q55)</f>
        <v/>
      </c>
      <c r="R55" s="218" t="str">
        <f>IF(注文書!R55="","",注文書!R55)</f>
        <v/>
      </c>
      <c r="S55" s="218" t="str">
        <f>IF(注文書!S55="","",注文書!S55)</f>
        <v/>
      </c>
      <c r="T55" s="218" t="str">
        <f>IF(注文書!T55="","",注文書!T55)</f>
        <v/>
      </c>
      <c r="U55" s="218" t="str">
        <f>IF(注文書!U55="","",注文書!U55)</f>
        <v/>
      </c>
      <c r="V55" s="218" t="str">
        <f>IF(注文書!V55="","",注文書!V55)</f>
        <v/>
      </c>
      <c r="W55" s="218" t="str">
        <f>IF(注文書!W55="","",注文書!W55)</f>
        <v/>
      </c>
      <c r="X55" s="218" t="str">
        <f>IF(注文書!X55="","",注文書!X55)</f>
        <v/>
      </c>
      <c r="Y55" s="219" t="str">
        <f>IF(注文書!Y55="","",注文書!Y55)</f>
        <v/>
      </c>
      <c r="Z55" s="224" t="str">
        <f>IF(注文書!Z55="","",注文書!Z55)</f>
        <v/>
      </c>
      <c r="AA55" s="225" t="str">
        <f>IF(注文書!AA55="","",注文書!AA55)</f>
        <v/>
      </c>
      <c r="AB55" s="225" t="str">
        <f>IF(注文書!AB55="","",注文書!AB55)</f>
        <v/>
      </c>
      <c r="AC55" s="225" t="str">
        <f>IF(注文書!AC55="","",注文書!AC55)</f>
        <v/>
      </c>
      <c r="AD55" s="226" t="str">
        <f>IF(注文書!AD55="","",注文書!AD55)</f>
        <v/>
      </c>
      <c r="AE55" s="251" t="str">
        <f>IF(注文書!AE55="","",注文書!AE55)</f>
        <v/>
      </c>
      <c r="AF55" s="252" t="str">
        <f>IF(注文書!AF55="","",注文書!AF55)</f>
        <v/>
      </c>
      <c r="AG55" s="252" t="str">
        <f>IF(注文書!AG55="","",注文書!AG55)</f>
        <v/>
      </c>
      <c r="AH55" s="253" t="str">
        <f>IF(注文書!AH55="","",注文書!AH55)</f>
        <v/>
      </c>
      <c r="AI55" s="79" t="str">
        <f>IF(注文書!AI55="","",注文書!AI55)</f>
        <v/>
      </c>
      <c r="AJ55" s="80" t="str">
        <f>IF(注文書!AJ55="","",注文書!AJ55)</f>
        <v/>
      </c>
      <c r="AK55" s="80" t="str">
        <f>IF(注文書!AK55="","",注文書!AK55)</f>
        <v/>
      </c>
      <c r="AL55" s="80" t="str">
        <f>IF(注文書!AL55="","",注文書!AL55)</f>
        <v/>
      </c>
      <c r="AM55" s="80" t="str">
        <f>IF(注文書!AM55="","",注文書!AM55)</f>
        <v/>
      </c>
      <c r="AN55" s="81" t="str">
        <f>IF(注文書!AN55="","",注文書!AN55)</f>
        <v/>
      </c>
      <c r="AO55" s="79" t="str">
        <f>IF(注文書!AO55="","",注文書!AO55)</f>
        <v/>
      </c>
      <c r="AP55" s="80" t="str">
        <f>IF(注文書!AP55="","",注文書!AP55)</f>
        <v/>
      </c>
      <c r="AQ55" s="80" t="str">
        <f>IF(注文書!AQ55="","",注文書!AQ55)</f>
        <v/>
      </c>
      <c r="AR55" s="80" t="str">
        <f>IF(注文書!AR55="","",注文書!AR55)</f>
        <v/>
      </c>
      <c r="AS55" s="80" t="str">
        <f>IF(注文書!AS55="","",注文書!AS55)</f>
        <v/>
      </c>
      <c r="AT55" s="80" t="str">
        <f>IF(注文書!AT55="","",注文書!AT55)</f>
        <v/>
      </c>
      <c r="AU55" s="81" t="str">
        <f>IF(注文書!AU55="","",注文書!AU55)</f>
        <v/>
      </c>
      <c r="AV55" s="79" t="str">
        <f>IF(注文書!AV55="","",注文書!AV55)</f>
        <v/>
      </c>
      <c r="AW55" s="80" t="str">
        <f>IF(注文書!AW55="","",注文書!AW55)</f>
        <v/>
      </c>
      <c r="AX55" s="80" t="str">
        <f>IF(注文書!AX55="","",注文書!AX55)</f>
        <v/>
      </c>
      <c r="AY55" s="80" t="str">
        <f>IF(注文書!AY55="","",注文書!AY55)</f>
        <v/>
      </c>
      <c r="AZ55" s="81" t="str">
        <f>IF(注文書!AZ55="","",注文書!AZ55)</f>
        <v/>
      </c>
      <c r="BA55" s="233" t="str">
        <f>IF(注文書!BA55="","",注文書!BA55)</f>
        <v/>
      </c>
      <c r="BB55" s="234" t="str">
        <f>IF(注文書!BB55="","",注文書!BB55)</f>
        <v/>
      </c>
      <c r="BC55" s="234" t="str">
        <f>IF(注文書!BC55="","",注文書!BC55)</f>
        <v/>
      </c>
      <c r="BD55" s="234" t="str">
        <f>IF(注文書!BD55="","",注文書!BD55)</f>
        <v/>
      </c>
      <c r="BE55" s="235" t="str">
        <f>IF(注文書!BE55="","",注文書!BE55)</f>
        <v/>
      </c>
      <c r="BF55" s="242" t="str">
        <f>IF(注文書!BF55="","",注文書!BF55)</f>
        <v/>
      </c>
      <c r="BG55" s="243" t="str">
        <f>IF(注文書!BG55="","",注文書!BG55)</f>
        <v/>
      </c>
      <c r="BH55" s="244" t="str">
        <f>IF(注文書!BH55="","",注文書!BH55)</f>
        <v/>
      </c>
    </row>
    <row r="56" spans="1:60" ht="9.75" customHeight="1" x14ac:dyDescent="0.2">
      <c r="A56" s="204"/>
      <c r="B56" s="207"/>
      <c r="C56" s="210"/>
      <c r="D56" s="207"/>
      <c r="E56" s="210"/>
      <c r="F56" s="213"/>
      <c r="G56" s="216"/>
      <c r="H56" s="220"/>
      <c r="I56" s="220"/>
      <c r="J56" s="220"/>
      <c r="K56" s="220"/>
      <c r="L56" s="220"/>
      <c r="M56" s="220"/>
      <c r="N56" s="220"/>
      <c r="O56" s="220"/>
      <c r="P56" s="220"/>
      <c r="Q56" s="220"/>
      <c r="R56" s="220"/>
      <c r="S56" s="220"/>
      <c r="T56" s="220"/>
      <c r="U56" s="220"/>
      <c r="V56" s="220"/>
      <c r="W56" s="220"/>
      <c r="X56" s="220"/>
      <c r="Y56" s="221"/>
      <c r="Z56" s="227"/>
      <c r="AA56" s="228"/>
      <c r="AB56" s="228"/>
      <c r="AC56" s="228"/>
      <c r="AD56" s="229"/>
      <c r="AE56" s="254"/>
      <c r="AF56" s="255"/>
      <c r="AG56" s="255"/>
      <c r="AH56" s="256"/>
      <c r="AI56" s="82"/>
      <c r="AJ56" s="83"/>
      <c r="AK56" s="83"/>
      <c r="AL56" s="83"/>
      <c r="AM56" s="83"/>
      <c r="AN56" s="84"/>
      <c r="AO56" s="82"/>
      <c r="AP56" s="83"/>
      <c r="AQ56" s="83"/>
      <c r="AR56" s="83"/>
      <c r="AS56" s="83"/>
      <c r="AT56" s="83"/>
      <c r="AU56" s="84"/>
      <c r="AV56" s="82"/>
      <c r="AW56" s="83"/>
      <c r="AX56" s="83"/>
      <c r="AY56" s="83"/>
      <c r="AZ56" s="84"/>
      <c r="BA56" s="236"/>
      <c r="BB56" s="237"/>
      <c r="BC56" s="237"/>
      <c r="BD56" s="237"/>
      <c r="BE56" s="238"/>
      <c r="BF56" s="245"/>
      <c r="BG56" s="246"/>
      <c r="BH56" s="247"/>
    </row>
    <row r="57" spans="1:60" ht="9.75" customHeight="1" x14ac:dyDescent="0.2">
      <c r="A57" s="205"/>
      <c r="B57" s="208"/>
      <c r="C57" s="211"/>
      <c r="D57" s="208"/>
      <c r="E57" s="211"/>
      <c r="F57" s="214"/>
      <c r="G57" s="217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3"/>
      <c r="Z57" s="230"/>
      <c r="AA57" s="231"/>
      <c r="AB57" s="231"/>
      <c r="AC57" s="231"/>
      <c r="AD57" s="232"/>
      <c r="AE57" s="257"/>
      <c r="AF57" s="258"/>
      <c r="AG57" s="258"/>
      <c r="AH57" s="259"/>
      <c r="AI57" s="85"/>
      <c r="AJ57" s="86"/>
      <c r="AK57" s="86"/>
      <c r="AL57" s="86"/>
      <c r="AM57" s="86"/>
      <c r="AN57" s="87"/>
      <c r="AO57" s="85"/>
      <c r="AP57" s="86"/>
      <c r="AQ57" s="86"/>
      <c r="AR57" s="86"/>
      <c r="AS57" s="86"/>
      <c r="AT57" s="86"/>
      <c r="AU57" s="87"/>
      <c r="AV57" s="85"/>
      <c r="AW57" s="86"/>
      <c r="AX57" s="86"/>
      <c r="AY57" s="86"/>
      <c r="AZ57" s="87"/>
      <c r="BA57" s="239"/>
      <c r="BB57" s="240"/>
      <c r="BC57" s="240"/>
      <c r="BD57" s="240"/>
      <c r="BE57" s="241"/>
      <c r="BF57" s="248"/>
      <c r="BG57" s="249"/>
      <c r="BH57" s="250"/>
    </row>
    <row r="58" spans="1:60" ht="9.75" customHeight="1" x14ac:dyDescent="0.2">
      <c r="A58" s="203" t="str">
        <f>IF(注文書!A58="","",注文書!A58)</f>
        <v/>
      </c>
      <c r="B58" s="206" t="str">
        <f>IF(注文書!B58="","",注文書!B58)</f>
        <v/>
      </c>
      <c r="C58" s="209" t="str">
        <f>IF(注文書!C58="","",注文書!C58)</f>
        <v/>
      </c>
      <c r="D58" s="206" t="str">
        <f>IF(注文書!D58="","",注文書!D58)</f>
        <v/>
      </c>
      <c r="E58" s="209" t="str">
        <f>IF(注文書!E58="","",注文書!E58)</f>
        <v/>
      </c>
      <c r="F58" s="212" t="str">
        <f>IF(注文書!F58="","",注文書!F58)</f>
        <v/>
      </c>
      <c r="G58" s="215" t="str">
        <f>IF(注文書!G58="","",注文書!G58)</f>
        <v/>
      </c>
      <c r="H58" s="218" t="str">
        <f>IF(注文書!H58="","",注文書!H58)</f>
        <v/>
      </c>
      <c r="I58" s="218" t="str">
        <f>IF(注文書!I58="","",注文書!I58)</f>
        <v/>
      </c>
      <c r="J58" s="218" t="str">
        <f>IF(注文書!J58="","",注文書!J58)</f>
        <v/>
      </c>
      <c r="K58" s="218" t="str">
        <f>IF(注文書!K58="","",注文書!K58)</f>
        <v/>
      </c>
      <c r="L58" s="218" t="str">
        <f>IF(注文書!L58="","",注文書!L58)</f>
        <v/>
      </c>
      <c r="M58" s="218" t="str">
        <f>IF(注文書!M58="","",注文書!M58)</f>
        <v/>
      </c>
      <c r="N58" s="218" t="str">
        <f>IF(注文書!N58="","",注文書!N58)</f>
        <v/>
      </c>
      <c r="O58" s="218" t="str">
        <f>IF(注文書!O58="","",注文書!O58)</f>
        <v/>
      </c>
      <c r="P58" s="218" t="str">
        <f>IF(注文書!P58="","",注文書!P58)</f>
        <v/>
      </c>
      <c r="Q58" s="218" t="str">
        <f>IF(注文書!Q58="","",注文書!Q58)</f>
        <v/>
      </c>
      <c r="R58" s="218" t="str">
        <f>IF(注文書!R58="","",注文書!R58)</f>
        <v/>
      </c>
      <c r="S58" s="218" t="str">
        <f>IF(注文書!S58="","",注文書!S58)</f>
        <v/>
      </c>
      <c r="T58" s="218" t="str">
        <f>IF(注文書!T58="","",注文書!T58)</f>
        <v/>
      </c>
      <c r="U58" s="218" t="str">
        <f>IF(注文書!U58="","",注文書!U58)</f>
        <v/>
      </c>
      <c r="V58" s="218" t="str">
        <f>IF(注文書!V58="","",注文書!V58)</f>
        <v/>
      </c>
      <c r="W58" s="218" t="str">
        <f>IF(注文書!W58="","",注文書!W58)</f>
        <v/>
      </c>
      <c r="X58" s="218" t="str">
        <f>IF(注文書!X58="","",注文書!X58)</f>
        <v/>
      </c>
      <c r="Y58" s="219" t="str">
        <f>IF(注文書!Y58="","",注文書!Y58)</f>
        <v/>
      </c>
      <c r="Z58" s="224" t="str">
        <f>IF(注文書!Z58="","",注文書!Z58)</f>
        <v/>
      </c>
      <c r="AA58" s="225" t="str">
        <f>IF(注文書!AA58="","",注文書!AA58)</f>
        <v/>
      </c>
      <c r="AB58" s="225" t="str">
        <f>IF(注文書!AB58="","",注文書!AB58)</f>
        <v/>
      </c>
      <c r="AC58" s="225" t="str">
        <f>IF(注文書!AC58="","",注文書!AC58)</f>
        <v/>
      </c>
      <c r="AD58" s="226" t="str">
        <f>IF(注文書!AD58="","",注文書!AD58)</f>
        <v/>
      </c>
      <c r="AE58" s="251" t="str">
        <f>IF(注文書!AE58="","",注文書!AE58)</f>
        <v/>
      </c>
      <c r="AF58" s="252" t="str">
        <f>IF(注文書!AF58="","",注文書!AF58)</f>
        <v/>
      </c>
      <c r="AG58" s="252" t="str">
        <f>IF(注文書!AG58="","",注文書!AG58)</f>
        <v/>
      </c>
      <c r="AH58" s="253" t="str">
        <f>IF(注文書!AH58="","",注文書!AH58)</f>
        <v/>
      </c>
      <c r="AI58" s="79" t="str">
        <f>IF(注文書!AI58="","",注文書!AI58)</f>
        <v/>
      </c>
      <c r="AJ58" s="80" t="str">
        <f>IF(注文書!AJ58="","",注文書!AJ58)</f>
        <v/>
      </c>
      <c r="AK58" s="80" t="str">
        <f>IF(注文書!AK58="","",注文書!AK58)</f>
        <v/>
      </c>
      <c r="AL58" s="80" t="str">
        <f>IF(注文書!AL58="","",注文書!AL58)</f>
        <v/>
      </c>
      <c r="AM58" s="80" t="str">
        <f>IF(注文書!AM58="","",注文書!AM58)</f>
        <v/>
      </c>
      <c r="AN58" s="81" t="str">
        <f>IF(注文書!AN58="","",注文書!AN58)</f>
        <v/>
      </c>
      <c r="AO58" s="79" t="str">
        <f>IF(注文書!AO58="","",注文書!AO58)</f>
        <v/>
      </c>
      <c r="AP58" s="80" t="str">
        <f>IF(注文書!AP58="","",注文書!AP58)</f>
        <v/>
      </c>
      <c r="AQ58" s="80" t="str">
        <f>IF(注文書!AQ58="","",注文書!AQ58)</f>
        <v/>
      </c>
      <c r="AR58" s="80" t="str">
        <f>IF(注文書!AR58="","",注文書!AR58)</f>
        <v/>
      </c>
      <c r="AS58" s="80" t="str">
        <f>IF(注文書!AS58="","",注文書!AS58)</f>
        <v/>
      </c>
      <c r="AT58" s="80" t="str">
        <f>IF(注文書!AT58="","",注文書!AT58)</f>
        <v/>
      </c>
      <c r="AU58" s="81" t="str">
        <f>IF(注文書!AU58="","",注文書!AU58)</f>
        <v/>
      </c>
      <c r="AV58" s="79" t="str">
        <f>IF(注文書!AV58="","",注文書!AV58)</f>
        <v/>
      </c>
      <c r="AW58" s="80" t="str">
        <f>IF(注文書!AW58="","",注文書!AW58)</f>
        <v/>
      </c>
      <c r="AX58" s="80" t="str">
        <f>IF(注文書!AX58="","",注文書!AX58)</f>
        <v/>
      </c>
      <c r="AY58" s="80" t="str">
        <f>IF(注文書!AY58="","",注文書!AY58)</f>
        <v/>
      </c>
      <c r="AZ58" s="81" t="str">
        <f>IF(注文書!AZ58="","",注文書!AZ58)</f>
        <v/>
      </c>
      <c r="BA58" s="233" t="str">
        <f>IF(注文書!BA58="","",注文書!BA58)</f>
        <v/>
      </c>
      <c r="BB58" s="234" t="str">
        <f>IF(注文書!BB58="","",注文書!BB58)</f>
        <v/>
      </c>
      <c r="BC58" s="234" t="str">
        <f>IF(注文書!BC58="","",注文書!BC58)</f>
        <v/>
      </c>
      <c r="BD58" s="234" t="str">
        <f>IF(注文書!BD58="","",注文書!BD58)</f>
        <v/>
      </c>
      <c r="BE58" s="235" t="str">
        <f>IF(注文書!BE58="","",注文書!BE58)</f>
        <v/>
      </c>
      <c r="BF58" s="242" t="str">
        <f>IF(注文書!BF58="","",注文書!BF58)</f>
        <v/>
      </c>
      <c r="BG58" s="243" t="str">
        <f>IF(注文書!BG58="","",注文書!BG58)</f>
        <v/>
      </c>
      <c r="BH58" s="244" t="str">
        <f>IF(注文書!BH58="","",注文書!BH58)</f>
        <v/>
      </c>
    </row>
    <row r="59" spans="1:60" ht="9.75" customHeight="1" x14ac:dyDescent="0.2">
      <c r="A59" s="204"/>
      <c r="B59" s="207"/>
      <c r="C59" s="210"/>
      <c r="D59" s="207"/>
      <c r="E59" s="210"/>
      <c r="F59" s="213"/>
      <c r="G59" s="216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1"/>
      <c r="Z59" s="227"/>
      <c r="AA59" s="228"/>
      <c r="AB59" s="228"/>
      <c r="AC59" s="228"/>
      <c r="AD59" s="229"/>
      <c r="AE59" s="254"/>
      <c r="AF59" s="255"/>
      <c r="AG59" s="255"/>
      <c r="AH59" s="256"/>
      <c r="AI59" s="82"/>
      <c r="AJ59" s="83"/>
      <c r="AK59" s="83"/>
      <c r="AL59" s="83"/>
      <c r="AM59" s="83"/>
      <c r="AN59" s="84"/>
      <c r="AO59" s="82"/>
      <c r="AP59" s="83"/>
      <c r="AQ59" s="83"/>
      <c r="AR59" s="83"/>
      <c r="AS59" s="83"/>
      <c r="AT59" s="83"/>
      <c r="AU59" s="84"/>
      <c r="AV59" s="82"/>
      <c r="AW59" s="83"/>
      <c r="AX59" s="83"/>
      <c r="AY59" s="83"/>
      <c r="AZ59" s="84"/>
      <c r="BA59" s="236"/>
      <c r="BB59" s="237"/>
      <c r="BC59" s="237"/>
      <c r="BD59" s="237"/>
      <c r="BE59" s="238"/>
      <c r="BF59" s="245"/>
      <c r="BG59" s="246"/>
      <c r="BH59" s="247"/>
    </row>
    <row r="60" spans="1:60" ht="9.75" customHeight="1" x14ac:dyDescent="0.2">
      <c r="A60" s="205"/>
      <c r="B60" s="208"/>
      <c r="C60" s="211"/>
      <c r="D60" s="208"/>
      <c r="E60" s="211"/>
      <c r="F60" s="214"/>
      <c r="G60" s="217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3"/>
      <c r="Z60" s="230"/>
      <c r="AA60" s="231"/>
      <c r="AB60" s="231"/>
      <c r="AC60" s="231"/>
      <c r="AD60" s="232"/>
      <c r="AE60" s="257"/>
      <c r="AF60" s="258"/>
      <c r="AG60" s="258"/>
      <c r="AH60" s="259"/>
      <c r="AI60" s="85"/>
      <c r="AJ60" s="86"/>
      <c r="AK60" s="86"/>
      <c r="AL60" s="86"/>
      <c r="AM60" s="86"/>
      <c r="AN60" s="87"/>
      <c r="AO60" s="85"/>
      <c r="AP60" s="86"/>
      <c r="AQ60" s="86"/>
      <c r="AR60" s="86"/>
      <c r="AS60" s="86"/>
      <c r="AT60" s="86"/>
      <c r="AU60" s="87"/>
      <c r="AV60" s="85"/>
      <c r="AW60" s="86"/>
      <c r="AX60" s="86"/>
      <c r="AY60" s="86"/>
      <c r="AZ60" s="87"/>
      <c r="BA60" s="239"/>
      <c r="BB60" s="240"/>
      <c r="BC60" s="240"/>
      <c r="BD60" s="240"/>
      <c r="BE60" s="241"/>
      <c r="BF60" s="248"/>
      <c r="BG60" s="249"/>
      <c r="BH60" s="250"/>
    </row>
    <row r="61" spans="1:60" ht="9.75" customHeight="1" x14ac:dyDescent="0.2">
      <c r="A61" s="203" t="str">
        <f>IF(注文書!A61="","",注文書!A61)</f>
        <v/>
      </c>
      <c r="B61" s="206" t="str">
        <f>IF(注文書!B61="","",注文書!B61)</f>
        <v/>
      </c>
      <c r="C61" s="209" t="str">
        <f>IF(注文書!C61="","",注文書!C61)</f>
        <v/>
      </c>
      <c r="D61" s="206" t="str">
        <f>IF(注文書!D61="","",注文書!D61)</f>
        <v/>
      </c>
      <c r="E61" s="209" t="str">
        <f>IF(注文書!E61="","",注文書!E61)</f>
        <v/>
      </c>
      <c r="F61" s="212" t="str">
        <f>IF(注文書!F61="","",注文書!F61)</f>
        <v/>
      </c>
      <c r="G61" s="215" t="str">
        <f>IF(注文書!G61="","",注文書!G61)</f>
        <v/>
      </c>
      <c r="H61" s="218" t="str">
        <f>IF(注文書!H61="","",注文書!H61)</f>
        <v/>
      </c>
      <c r="I61" s="218" t="str">
        <f>IF(注文書!I61="","",注文書!I61)</f>
        <v/>
      </c>
      <c r="J61" s="218" t="str">
        <f>IF(注文書!J61="","",注文書!J61)</f>
        <v/>
      </c>
      <c r="K61" s="218" t="str">
        <f>IF(注文書!K61="","",注文書!K61)</f>
        <v/>
      </c>
      <c r="L61" s="218" t="str">
        <f>IF(注文書!L61="","",注文書!L61)</f>
        <v/>
      </c>
      <c r="M61" s="218" t="str">
        <f>IF(注文書!M61="","",注文書!M61)</f>
        <v/>
      </c>
      <c r="N61" s="218" t="str">
        <f>IF(注文書!N61="","",注文書!N61)</f>
        <v/>
      </c>
      <c r="O61" s="218" t="str">
        <f>IF(注文書!O61="","",注文書!O61)</f>
        <v/>
      </c>
      <c r="P61" s="218" t="str">
        <f>IF(注文書!P61="","",注文書!P61)</f>
        <v/>
      </c>
      <c r="Q61" s="218" t="str">
        <f>IF(注文書!Q61="","",注文書!Q61)</f>
        <v/>
      </c>
      <c r="R61" s="218" t="str">
        <f>IF(注文書!R61="","",注文書!R61)</f>
        <v/>
      </c>
      <c r="S61" s="218" t="str">
        <f>IF(注文書!S61="","",注文書!S61)</f>
        <v/>
      </c>
      <c r="T61" s="218" t="str">
        <f>IF(注文書!T61="","",注文書!T61)</f>
        <v/>
      </c>
      <c r="U61" s="218" t="str">
        <f>IF(注文書!U61="","",注文書!U61)</f>
        <v/>
      </c>
      <c r="V61" s="218" t="str">
        <f>IF(注文書!V61="","",注文書!V61)</f>
        <v/>
      </c>
      <c r="W61" s="218" t="str">
        <f>IF(注文書!W61="","",注文書!W61)</f>
        <v/>
      </c>
      <c r="X61" s="218" t="str">
        <f>IF(注文書!X61="","",注文書!X61)</f>
        <v/>
      </c>
      <c r="Y61" s="219" t="str">
        <f>IF(注文書!Y61="","",注文書!Y61)</f>
        <v/>
      </c>
      <c r="Z61" s="224" t="str">
        <f>IF(注文書!Z61="","",注文書!Z61)</f>
        <v/>
      </c>
      <c r="AA61" s="225" t="str">
        <f>IF(注文書!AA61="","",注文書!AA61)</f>
        <v/>
      </c>
      <c r="AB61" s="225" t="str">
        <f>IF(注文書!AB61="","",注文書!AB61)</f>
        <v/>
      </c>
      <c r="AC61" s="225" t="str">
        <f>IF(注文書!AC61="","",注文書!AC61)</f>
        <v/>
      </c>
      <c r="AD61" s="226" t="str">
        <f>IF(注文書!AD61="","",注文書!AD61)</f>
        <v/>
      </c>
      <c r="AE61" s="251" t="str">
        <f>IF(注文書!AE61="","",注文書!AE61)</f>
        <v/>
      </c>
      <c r="AF61" s="252" t="str">
        <f>IF(注文書!AF61="","",注文書!AF61)</f>
        <v/>
      </c>
      <c r="AG61" s="252" t="str">
        <f>IF(注文書!AG61="","",注文書!AG61)</f>
        <v/>
      </c>
      <c r="AH61" s="253" t="str">
        <f>IF(注文書!AH61="","",注文書!AH61)</f>
        <v/>
      </c>
      <c r="AI61" s="79" t="str">
        <f>IF(注文書!AI61="","",注文書!AI61)</f>
        <v/>
      </c>
      <c r="AJ61" s="80" t="str">
        <f>IF(注文書!AJ61="","",注文書!AJ61)</f>
        <v/>
      </c>
      <c r="AK61" s="80" t="str">
        <f>IF(注文書!AK61="","",注文書!AK61)</f>
        <v/>
      </c>
      <c r="AL61" s="80" t="str">
        <f>IF(注文書!AL61="","",注文書!AL61)</f>
        <v/>
      </c>
      <c r="AM61" s="80" t="str">
        <f>IF(注文書!AM61="","",注文書!AM61)</f>
        <v/>
      </c>
      <c r="AN61" s="81" t="str">
        <f>IF(注文書!AN61="","",注文書!AN61)</f>
        <v/>
      </c>
      <c r="AO61" s="79" t="str">
        <f>IF(注文書!AO61="","",注文書!AO61)</f>
        <v/>
      </c>
      <c r="AP61" s="80" t="str">
        <f>IF(注文書!AP61="","",注文書!AP61)</f>
        <v/>
      </c>
      <c r="AQ61" s="80" t="str">
        <f>IF(注文書!AQ61="","",注文書!AQ61)</f>
        <v/>
      </c>
      <c r="AR61" s="80" t="str">
        <f>IF(注文書!AR61="","",注文書!AR61)</f>
        <v/>
      </c>
      <c r="AS61" s="80" t="str">
        <f>IF(注文書!AS61="","",注文書!AS61)</f>
        <v/>
      </c>
      <c r="AT61" s="80" t="str">
        <f>IF(注文書!AT61="","",注文書!AT61)</f>
        <v/>
      </c>
      <c r="AU61" s="81" t="str">
        <f>IF(注文書!AU61="","",注文書!AU61)</f>
        <v/>
      </c>
      <c r="AV61" s="79" t="str">
        <f>IF(注文書!AV61="","",注文書!AV61)</f>
        <v/>
      </c>
      <c r="AW61" s="80" t="str">
        <f>IF(注文書!AW61="","",注文書!AW61)</f>
        <v/>
      </c>
      <c r="AX61" s="80" t="str">
        <f>IF(注文書!AX61="","",注文書!AX61)</f>
        <v/>
      </c>
      <c r="AY61" s="80" t="str">
        <f>IF(注文書!AY61="","",注文書!AY61)</f>
        <v/>
      </c>
      <c r="AZ61" s="81" t="str">
        <f>IF(注文書!AZ61="","",注文書!AZ61)</f>
        <v/>
      </c>
      <c r="BA61" s="233" t="str">
        <f>IF(注文書!BA61="","",注文書!BA61)</f>
        <v/>
      </c>
      <c r="BB61" s="234" t="str">
        <f>IF(注文書!BB61="","",注文書!BB61)</f>
        <v/>
      </c>
      <c r="BC61" s="234" t="str">
        <f>IF(注文書!BC61="","",注文書!BC61)</f>
        <v/>
      </c>
      <c r="BD61" s="234" t="str">
        <f>IF(注文書!BD61="","",注文書!BD61)</f>
        <v/>
      </c>
      <c r="BE61" s="235" t="str">
        <f>IF(注文書!BE61="","",注文書!BE61)</f>
        <v/>
      </c>
      <c r="BF61" s="242" t="str">
        <f>IF(注文書!BF61="","",注文書!BF61)</f>
        <v/>
      </c>
      <c r="BG61" s="243" t="str">
        <f>IF(注文書!BG61="","",注文書!BG61)</f>
        <v/>
      </c>
      <c r="BH61" s="244" t="str">
        <f>IF(注文書!BH61="","",注文書!BH61)</f>
        <v/>
      </c>
    </row>
    <row r="62" spans="1:60" ht="9.75" customHeight="1" x14ac:dyDescent="0.2">
      <c r="A62" s="204"/>
      <c r="B62" s="207"/>
      <c r="C62" s="210"/>
      <c r="D62" s="207"/>
      <c r="E62" s="210"/>
      <c r="F62" s="213"/>
      <c r="G62" s="216"/>
      <c r="H62" s="220"/>
      <c r="I62" s="220"/>
      <c r="J62" s="220"/>
      <c r="K62" s="220"/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20"/>
      <c r="W62" s="220"/>
      <c r="X62" s="220"/>
      <c r="Y62" s="221"/>
      <c r="Z62" s="227"/>
      <c r="AA62" s="228"/>
      <c r="AB62" s="228"/>
      <c r="AC62" s="228"/>
      <c r="AD62" s="229"/>
      <c r="AE62" s="254"/>
      <c r="AF62" s="255"/>
      <c r="AG62" s="255"/>
      <c r="AH62" s="256"/>
      <c r="AI62" s="82"/>
      <c r="AJ62" s="83"/>
      <c r="AK62" s="83"/>
      <c r="AL62" s="83"/>
      <c r="AM62" s="83"/>
      <c r="AN62" s="84"/>
      <c r="AO62" s="82"/>
      <c r="AP62" s="83"/>
      <c r="AQ62" s="83"/>
      <c r="AR62" s="83"/>
      <c r="AS62" s="83"/>
      <c r="AT62" s="83"/>
      <c r="AU62" s="84"/>
      <c r="AV62" s="82"/>
      <c r="AW62" s="83"/>
      <c r="AX62" s="83"/>
      <c r="AY62" s="83"/>
      <c r="AZ62" s="84"/>
      <c r="BA62" s="236"/>
      <c r="BB62" s="237"/>
      <c r="BC62" s="237"/>
      <c r="BD62" s="237"/>
      <c r="BE62" s="238"/>
      <c r="BF62" s="245"/>
      <c r="BG62" s="246"/>
      <c r="BH62" s="247"/>
    </row>
    <row r="63" spans="1:60" ht="9.75" customHeight="1" x14ac:dyDescent="0.2">
      <c r="A63" s="205"/>
      <c r="B63" s="208"/>
      <c r="C63" s="211"/>
      <c r="D63" s="208"/>
      <c r="E63" s="211"/>
      <c r="F63" s="214"/>
      <c r="G63" s="217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3"/>
      <c r="Z63" s="230"/>
      <c r="AA63" s="231"/>
      <c r="AB63" s="231"/>
      <c r="AC63" s="231"/>
      <c r="AD63" s="232"/>
      <c r="AE63" s="257"/>
      <c r="AF63" s="258"/>
      <c r="AG63" s="258"/>
      <c r="AH63" s="259"/>
      <c r="AI63" s="85"/>
      <c r="AJ63" s="86"/>
      <c r="AK63" s="86"/>
      <c r="AL63" s="86"/>
      <c r="AM63" s="86"/>
      <c r="AN63" s="87"/>
      <c r="AO63" s="85"/>
      <c r="AP63" s="86"/>
      <c r="AQ63" s="86"/>
      <c r="AR63" s="86"/>
      <c r="AS63" s="86"/>
      <c r="AT63" s="86"/>
      <c r="AU63" s="87"/>
      <c r="AV63" s="85"/>
      <c r="AW63" s="86"/>
      <c r="AX63" s="86"/>
      <c r="AY63" s="86"/>
      <c r="AZ63" s="87"/>
      <c r="BA63" s="239"/>
      <c r="BB63" s="240"/>
      <c r="BC63" s="240"/>
      <c r="BD63" s="240"/>
      <c r="BE63" s="241"/>
      <c r="BF63" s="248"/>
      <c r="BG63" s="249"/>
      <c r="BH63" s="250"/>
    </row>
    <row r="64" spans="1:60" ht="13.2" customHeight="1" x14ac:dyDescent="0.2">
      <c r="A64" s="48"/>
      <c r="B64" s="49"/>
      <c r="C64" s="49"/>
      <c r="D64" s="49"/>
      <c r="E64" s="49"/>
      <c r="F64" s="49"/>
      <c r="G64" s="49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7"/>
      <c r="AA64" s="47"/>
      <c r="AB64" s="47"/>
      <c r="AC64" s="47"/>
      <c r="AD64" s="47"/>
      <c r="AE64" s="50"/>
      <c r="AF64" s="50"/>
      <c r="AG64" s="50"/>
      <c r="AH64" s="50"/>
      <c r="AI64" s="40"/>
      <c r="AJ64" s="40"/>
      <c r="AK64" s="40"/>
      <c r="AL64" s="40"/>
      <c r="AM64" s="40"/>
      <c r="AN64" s="40"/>
      <c r="AO64" s="299" t="s">
        <v>32</v>
      </c>
      <c r="AP64" s="303"/>
      <c r="AQ64" s="303"/>
      <c r="AR64" s="303"/>
      <c r="AS64" s="303"/>
      <c r="AT64" s="303"/>
      <c r="AU64" s="303"/>
      <c r="AV64" s="304" t="s">
        <v>33</v>
      </c>
      <c r="AW64" s="305"/>
      <c r="AX64" s="305"/>
      <c r="AY64" s="305"/>
      <c r="AZ64" s="305"/>
      <c r="BA64" s="305"/>
      <c r="BB64" s="305"/>
      <c r="BC64" s="41"/>
      <c r="BD64" s="41"/>
      <c r="BE64" s="41"/>
      <c r="BF64" s="42"/>
      <c r="BG64" s="42"/>
      <c r="BH64" s="43"/>
    </row>
    <row r="65" spans="1:60" ht="16.8" customHeight="1" x14ac:dyDescent="0.45">
      <c r="A65" s="48"/>
      <c r="B65" s="49"/>
      <c r="C65" s="49"/>
      <c r="D65" s="49"/>
      <c r="E65" s="49"/>
      <c r="F65" s="49"/>
      <c r="G65" s="49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7"/>
      <c r="AA65" s="47"/>
      <c r="AB65" s="47"/>
      <c r="AC65" s="47"/>
      <c r="AD65" s="47"/>
      <c r="AE65" s="50"/>
      <c r="AF65" s="50"/>
      <c r="AG65" s="50"/>
      <c r="AH65" s="50"/>
      <c r="AI65" s="306" t="s">
        <v>34</v>
      </c>
      <c r="AJ65" s="307"/>
      <c r="AK65" s="307"/>
      <c r="AL65" s="307"/>
      <c r="AM65" s="307"/>
      <c r="AN65" s="307"/>
      <c r="AO65" s="83" t="str">
        <f>IF(注文書!AO65="","",注文書!AO65)</f>
        <v/>
      </c>
      <c r="AP65" s="260"/>
      <c r="AQ65" s="260"/>
      <c r="AR65" s="260"/>
      <c r="AS65" s="260"/>
      <c r="AT65" s="260"/>
      <c r="AU65" s="260"/>
      <c r="AV65" s="83" t="str">
        <f>IF(注文書!AV65="","",注文書!AV65)</f>
        <v/>
      </c>
      <c r="AW65" s="260"/>
      <c r="AX65" s="260"/>
      <c r="AY65" s="260"/>
      <c r="AZ65" s="260"/>
      <c r="BA65" s="260"/>
      <c r="BB65" s="260"/>
      <c r="BC65" s="41"/>
      <c r="BD65" s="41"/>
      <c r="BE65" s="41"/>
      <c r="BF65" s="42"/>
      <c r="BG65" s="42"/>
      <c r="BH65" s="43"/>
    </row>
    <row r="66" spans="1:60" ht="16.8" customHeight="1" x14ac:dyDescent="0.45">
      <c r="A66" s="48"/>
      <c r="B66" s="49"/>
      <c r="C66" s="49"/>
      <c r="D66" s="49"/>
      <c r="E66" s="49"/>
      <c r="F66" s="49"/>
      <c r="G66" s="49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7"/>
      <c r="AA66" s="47"/>
      <c r="AB66" s="47"/>
      <c r="AC66" s="47"/>
      <c r="AD66" s="47"/>
      <c r="AE66" s="50"/>
      <c r="AF66" s="50"/>
      <c r="AG66" s="50"/>
      <c r="AH66" s="50"/>
      <c r="AI66" s="308" t="s">
        <v>31</v>
      </c>
      <c r="AJ66" s="309"/>
      <c r="AK66" s="309"/>
      <c r="AL66" s="309"/>
      <c r="AM66" s="309"/>
      <c r="AN66" s="309"/>
      <c r="AO66" s="86" t="str">
        <f>IF(注文書!AO66="","",注文書!AO66)</f>
        <v/>
      </c>
      <c r="AP66" s="200"/>
      <c r="AQ66" s="200"/>
      <c r="AR66" s="200"/>
      <c r="AS66" s="200"/>
      <c r="AT66" s="200"/>
      <c r="AU66" s="200"/>
      <c r="AV66" s="86" t="str">
        <f>IF(注文書!AV66="","",注文書!AV66)</f>
        <v/>
      </c>
      <c r="AW66" s="200"/>
      <c r="AX66" s="200"/>
      <c r="AY66" s="200"/>
      <c r="AZ66" s="200"/>
      <c r="BA66" s="200"/>
      <c r="BB66" s="200"/>
      <c r="BC66" s="41"/>
      <c r="BD66" s="41"/>
      <c r="BE66" s="41"/>
      <c r="BF66" s="42"/>
      <c r="BG66" s="42"/>
      <c r="BH66" s="43"/>
    </row>
    <row r="67" spans="1:60" ht="9.75" customHeight="1" x14ac:dyDescent="0.2">
      <c r="A67" s="55"/>
      <c r="B67" s="262" t="s">
        <v>18</v>
      </c>
      <c r="C67" s="262"/>
      <c r="D67" s="262"/>
      <c r="E67" s="262"/>
      <c r="F67" s="262"/>
      <c r="G67" s="262"/>
      <c r="H67" s="262"/>
      <c r="I67" s="262"/>
      <c r="J67" s="262"/>
      <c r="K67" s="262"/>
      <c r="L67" s="262"/>
      <c r="M67" s="262"/>
      <c r="N67" s="262"/>
      <c r="O67" s="262"/>
      <c r="P67" s="262"/>
      <c r="Q67" s="262"/>
      <c r="R67" s="262"/>
      <c r="S67" s="262"/>
      <c r="T67" s="262"/>
      <c r="U67" s="262"/>
      <c r="V67" s="262"/>
      <c r="W67" s="262"/>
      <c r="X67" s="262"/>
      <c r="Y67" s="262"/>
      <c r="Z67" s="262"/>
      <c r="AA67" s="262"/>
      <c r="AB67" s="262"/>
      <c r="AC67" s="262"/>
      <c r="AD67" s="262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7"/>
    </row>
    <row r="68" spans="1:60" ht="9.75" customHeight="1" x14ac:dyDescent="0.2">
      <c r="A68" s="51"/>
      <c r="B68" s="263"/>
      <c r="C68" s="263"/>
      <c r="D68" s="263"/>
      <c r="E68" s="263"/>
      <c r="F68" s="263"/>
      <c r="G68" s="263"/>
      <c r="H68" s="263"/>
      <c r="I68" s="263"/>
      <c r="J68" s="263"/>
      <c r="K68" s="263"/>
      <c r="L68" s="263"/>
      <c r="M68" s="263"/>
      <c r="N68" s="263"/>
      <c r="O68" s="263"/>
      <c r="P68" s="263"/>
      <c r="Q68" s="263"/>
      <c r="R68" s="263"/>
      <c r="S68" s="263"/>
      <c r="T68" s="263"/>
      <c r="U68" s="263"/>
      <c r="V68" s="263"/>
      <c r="W68" s="263"/>
      <c r="X68" s="263"/>
      <c r="Y68" s="263"/>
      <c r="Z68" s="263"/>
      <c r="AA68" s="263"/>
      <c r="AB68" s="263"/>
      <c r="AC68" s="263"/>
      <c r="AD68" s="263"/>
      <c r="AE68" s="52"/>
      <c r="AF68" s="52"/>
      <c r="AG68" s="52"/>
      <c r="AH68" s="52"/>
      <c r="AI68" s="52"/>
      <c r="AJ68" s="52"/>
      <c r="AK68" s="189" t="str">
        <f>注文書!AK68</f>
        <v>令和　　年　　月　　日</v>
      </c>
      <c r="AL68" s="189"/>
      <c r="AM68" s="189"/>
      <c r="AN68" s="189"/>
      <c r="AO68" s="189"/>
      <c r="AP68" s="189"/>
      <c r="AQ68" s="189"/>
      <c r="AR68" s="189"/>
      <c r="AS68" s="189"/>
      <c r="AT68" s="189"/>
      <c r="AU68" s="189"/>
      <c r="AV68" s="189"/>
      <c r="AW68" s="189"/>
      <c r="AX68" s="189"/>
      <c r="AY68" s="189"/>
      <c r="AZ68" s="189"/>
      <c r="BA68" s="189"/>
      <c r="BB68" s="189"/>
      <c r="BC68" s="189"/>
      <c r="BD68" s="189"/>
      <c r="BE68" s="52"/>
      <c r="BF68" s="52"/>
      <c r="BG68" s="52"/>
      <c r="BH68" s="53"/>
    </row>
    <row r="69" spans="1:60" ht="9.75" customHeight="1" x14ac:dyDescent="0.2">
      <c r="A69" s="51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189"/>
      <c r="AL69" s="189"/>
      <c r="AM69" s="189"/>
      <c r="AN69" s="189"/>
      <c r="AO69" s="189"/>
      <c r="AP69" s="189"/>
      <c r="AQ69" s="189"/>
      <c r="AR69" s="189"/>
      <c r="AS69" s="189"/>
      <c r="AT69" s="189"/>
      <c r="AU69" s="189"/>
      <c r="AV69" s="189"/>
      <c r="AW69" s="189"/>
      <c r="AX69" s="189"/>
      <c r="AY69" s="189"/>
      <c r="AZ69" s="189"/>
      <c r="BA69" s="189"/>
      <c r="BB69" s="189"/>
      <c r="BC69" s="189"/>
      <c r="BD69" s="189"/>
      <c r="BE69" s="52"/>
      <c r="BF69" s="52"/>
      <c r="BG69" s="52"/>
      <c r="BH69" s="53"/>
    </row>
    <row r="70" spans="1:60" ht="9.75" customHeight="1" x14ac:dyDescent="0.2">
      <c r="A70" s="51"/>
      <c r="B70" s="264" t="s">
        <v>12</v>
      </c>
      <c r="C70" s="265"/>
      <c r="D70" s="265"/>
      <c r="E70" s="265"/>
      <c r="F70" s="265"/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3"/>
    </row>
    <row r="71" spans="1:60" ht="9.75" customHeight="1" x14ac:dyDescent="0.2">
      <c r="A71" s="51"/>
      <c r="B71" s="265"/>
      <c r="C71" s="265"/>
      <c r="D71" s="265"/>
      <c r="E71" s="265"/>
      <c r="F71" s="265"/>
      <c r="G71" s="265"/>
      <c r="H71" s="265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3"/>
    </row>
    <row r="72" spans="1:60" ht="9.75" customHeight="1" x14ac:dyDescent="0.2">
      <c r="A72" s="51"/>
      <c r="B72" s="265"/>
      <c r="C72" s="265"/>
      <c r="D72" s="265"/>
      <c r="E72" s="265"/>
      <c r="F72" s="265"/>
      <c r="G72" s="265"/>
      <c r="H72" s="265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52"/>
      <c r="T72" s="266" t="s">
        <v>35</v>
      </c>
      <c r="U72" s="267"/>
      <c r="V72" s="267"/>
      <c r="W72" s="267"/>
      <c r="X72" s="267"/>
      <c r="Y72" s="267"/>
      <c r="Z72" s="52"/>
      <c r="AA72" s="268" t="s">
        <v>13</v>
      </c>
      <c r="AB72" s="269"/>
      <c r="AC72" s="269"/>
      <c r="AD72" s="269"/>
      <c r="AE72" s="269"/>
      <c r="AF72" s="269"/>
      <c r="AG72" s="269"/>
      <c r="AH72" s="270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3"/>
    </row>
    <row r="73" spans="1:60" ht="9.75" customHeight="1" x14ac:dyDescent="0.2">
      <c r="A73" s="51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267"/>
      <c r="U73" s="267"/>
      <c r="V73" s="267"/>
      <c r="W73" s="267"/>
      <c r="X73" s="267"/>
      <c r="Y73" s="267"/>
      <c r="Z73" s="52"/>
      <c r="AA73" s="271"/>
      <c r="AB73" s="272"/>
      <c r="AC73" s="272"/>
      <c r="AD73" s="272"/>
      <c r="AE73" s="272"/>
      <c r="AF73" s="272"/>
      <c r="AG73" s="272"/>
      <c r="AH73" s="273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3"/>
    </row>
    <row r="74" spans="1:60" ht="9.75" customHeight="1" x14ac:dyDescent="0.2">
      <c r="A74" s="51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8"/>
      <c r="S74" s="58"/>
      <c r="T74" s="267"/>
      <c r="U74" s="267"/>
      <c r="V74" s="267"/>
      <c r="W74" s="267"/>
      <c r="X74" s="267"/>
      <c r="Y74" s="267"/>
      <c r="Z74" s="52"/>
      <c r="AA74" s="191"/>
      <c r="AB74" s="192"/>
      <c r="AC74" s="191"/>
      <c r="AD74" s="192"/>
      <c r="AE74" s="191"/>
      <c r="AF74" s="192"/>
      <c r="AG74" s="191"/>
      <c r="AH74" s="19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3"/>
    </row>
    <row r="75" spans="1:60" ht="9.75" customHeight="1" x14ac:dyDescent="0.2">
      <c r="A75" s="51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8"/>
      <c r="S75" s="58"/>
      <c r="T75" s="267"/>
      <c r="U75" s="267"/>
      <c r="V75" s="267"/>
      <c r="W75" s="267"/>
      <c r="X75" s="267"/>
      <c r="Y75" s="267"/>
      <c r="Z75" s="52"/>
      <c r="AA75" s="193"/>
      <c r="AB75" s="194"/>
      <c r="AC75" s="193"/>
      <c r="AD75" s="194"/>
      <c r="AE75" s="193"/>
      <c r="AF75" s="194"/>
      <c r="AG75" s="193"/>
      <c r="AH75" s="194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261" t="s">
        <v>30</v>
      </c>
      <c r="BG75" s="261"/>
      <c r="BH75" s="53"/>
    </row>
    <row r="76" spans="1:60" ht="9.75" customHeight="1" x14ac:dyDescent="0.2">
      <c r="A76" s="51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8"/>
      <c r="S76" s="58"/>
      <c r="T76" s="267"/>
      <c r="U76" s="267"/>
      <c r="V76" s="267"/>
      <c r="W76" s="267"/>
      <c r="X76" s="267"/>
      <c r="Y76" s="267"/>
      <c r="Z76" s="52"/>
      <c r="AA76" s="195"/>
      <c r="AB76" s="196"/>
      <c r="AC76" s="195"/>
      <c r="AD76" s="196"/>
      <c r="AE76" s="195"/>
      <c r="AF76" s="196"/>
      <c r="AG76" s="195"/>
      <c r="AH76" s="196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261"/>
      <c r="BG76" s="261"/>
      <c r="BH76" s="53"/>
    </row>
    <row r="77" spans="1:60" ht="9.75" customHeight="1" thickBot="1" x14ac:dyDescent="0.25">
      <c r="A77" s="59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1"/>
    </row>
    <row r="78" spans="1:60" ht="9" customHeight="1" x14ac:dyDescent="0.2">
      <c r="A78" s="18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19"/>
      <c r="AP78" s="274" t="s">
        <v>19</v>
      </c>
      <c r="AQ78" s="275"/>
      <c r="AR78" s="268"/>
      <c r="AS78" s="269"/>
      <c r="AT78" s="269"/>
      <c r="AU78" s="269"/>
      <c r="AV78" s="269"/>
      <c r="AW78" s="269"/>
      <c r="AX78" s="269"/>
      <c r="AY78" s="269"/>
      <c r="AZ78" s="269"/>
      <c r="BA78" s="269"/>
      <c r="BB78" s="269"/>
      <c r="BC78" s="269"/>
      <c r="BD78" s="269"/>
      <c r="BE78" s="269"/>
      <c r="BF78" s="269"/>
      <c r="BG78" s="269"/>
      <c r="BH78" s="278"/>
    </row>
    <row r="79" spans="1:60" ht="9" customHeight="1" x14ac:dyDescent="0.2">
      <c r="A79" s="18"/>
      <c r="B79" s="282" t="s">
        <v>21</v>
      </c>
      <c r="C79" s="282"/>
      <c r="D79" s="282"/>
      <c r="E79" s="282"/>
      <c r="F79" s="282"/>
      <c r="G79" s="282"/>
      <c r="H79" s="282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19"/>
      <c r="AP79" s="274"/>
      <c r="AQ79" s="275"/>
      <c r="AR79" s="279"/>
      <c r="AS79" s="265"/>
      <c r="AT79" s="265"/>
      <c r="AU79" s="265"/>
      <c r="AV79" s="265"/>
      <c r="AW79" s="265"/>
      <c r="AX79" s="265"/>
      <c r="AY79" s="265"/>
      <c r="AZ79" s="265"/>
      <c r="BA79" s="265"/>
      <c r="BB79" s="265"/>
      <c r="BC79" s="265"/>
      <c r="BD79" s="265"/>
      <c r="BE79" s="265"/>
      <c r="BF79" s="265"/>
      <c r="BG79" s="265"/>
      <c r="BH79" s="280"/>
    </row>
    <row r="80" spans="1:60" ht="9" customHeight="1" x14ac:dyDescent="0.2">
      <c r="A80" s="18"/>
      <c r="B80" s="282"/>
      <c r="C80" s="282"/>
      <c r="D80" s="282"/>
      <c r="E80" s="282"/>
      <c r="F80" s="282"/>
      <c r="G80" s="282"/>
      <c r="H80" s="282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19"/>
      <c r="AP80" s="274"/>
      <c r="AQ80" s="275"/>
      <c r="AR80" s="279"/>
      <c r="AS80" s="265"/>
      <c r="AT80" s="265"/>
      <c r="AU80" s="265"/>
      <c r="AV80" s="265"/>
      <c r="AW80" s="265"/>
      <c r="AX80" s="265"/>
      <c r="AY80" s="265"/>
      <c r="AZ80" s="265"/>
      <c r="BA80" s="265"/>
      <c r="BB80" s="265"/>
      <c r="BC80" s="265"/>
      <c r="BD80" s="265"/>
      <c r="BE80" s="265"/>
      <c r="BF80" s="265"/>
      <c r="BG80" s="265"/>
      <c r="BH80" s="280"/>
    </row>
    <row r="81" spans="1:60" ht="9" customHeight="1" x14ac:dyDescent="0.2">
      <c r="A81" s="18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19"/>
      <c r="AP81" s="276"/>
      <c r="AQ81" s="277"/>
      <c r="AR81" s="271"/>
      <c r="AS81" s="272"/>
      <c r="AT81" s="272"/>
      <c r="AU81" s="272"/>
      <c r="AV81" s="272"/>
      <c r="AW81" s="272"/>
      <c r="AX81" s="272"/>
      <c r="AY81" s="272"/>
      <c r="AZ81" s="272"/>
      <c r="BA81" s="272"/>
      <c r="BB81" s="272"/>
      <c r="BC81" s="272"/>
      <c r="BD81" s="272"/>
      <c r="BE81" s="272"/>
      <c r="BF81" s="272"/>
      <c r="BG81" s="272"/>
      <c r="BH81" s="281"/>
    </row>
    <row r="82" spans="1:60" ht="9" customHeight="1" x14ac:dyDescent="0.2">
      <c r="A82" s="18"/>
      <c r="B82" s="44"/>
      <c r="C82" s="283" t="s">
        <v>25</v>
      </c>
      <c r="D82" s="283"/>
      <c r="E82" s="283"/>
      <c r="F82" s="283"/>
      <c r="G82" s="283"/>
      <c r="H82" s="283"/>
      <c r="I82" s="283"/>
      <c r="J82" s="283"/>
      <c r="K82" s="283"/>
      <c r="L82" s="283"/>
      <c r="M82" s="283"/>
      <c r="N82" s="283"/>
      <c r="O82" s="283"/>
      <c r="P82" s="283"/>
      <c r="Q82" s="283"/>
      <c r="R82" s="283"/>
      <c r="S82" s="283"/>
      <c r="T82" s="283"/>
      <c r="U82" s="283"/>
      <c r="V82" s="283"/>
      <c r="W82" s="283"/>
      <c r="X82" s="283"/>
      <c r="Y82" s="283"/>
      <c r="Z82" s="283"/>
      <c r="AA82" s="283"/>
      <c r="AB82" s="283"/>
      <c r="AC82" s="283"/>
      <c r="AD82" s="44"/>
      <c r="AE82" s="44"/>
      <c r="AF82" s="44"/>
      <c r="AG82" s="44"/>
      <c r="AH82" s="265" t="s">
        <v>22</v>
      </c>
      <c r="AI82" s="265"/>
      <c r="AJ82" s="44"/>
      <c r="AK82" s="265" t="s">
        <v>23</v>
      </c>
      <c r="AL82" s="265"/>
      <c r="AM82" s="44"/>
      <c r="AN82" s="44"/>
      <c r="AO82" s="19"/>
      <c r="AP82" s="285" t="s">
        <v>20</v>
      </c>
      <c r="AQ82" s="286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62"/>
    </row>
    <row r="83" spans="1:60" ht="9" customHeight="1" x14ac:dyDescent="0.2">
      <c r="A83" s="18"/>
      <c r="B83" s="44"/>
      <c r="C83" s="284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44"/>
      <c r="AE83" s="44"/>
      <c r="AF83" s="44"/>
      <c r="AG83" s="44"/>
      <c r="AH83" s="265"/>
      <c r="AI83" s="265"/>
      <c r="AJ83" s="44"/>
      <c r="AK83" s="265"/>
      <c r="AL83" s="265"/>
      <c r="AM83" s="44"/>
      <c r="AN83" s="44"/>
      <c r="AO83" s="19"/>
      <c r="AP83" s="287"/>
      <c r="AQ83" s="288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62"/>
    </row>
    <row r="84" spans="1:60" ht="9" customHeight="1" x14ac:dyDescent="0.2">
      <c r="A84" s="18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19"/>
      <c r="AP84" s="287"/>
      <c r="AQ84" s="288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62"/>
    </row>
    <row r="85" spans="1:60" ht="9" customHeight="1" x14ac:dyDescent="0.2">
      <c r="A85" s="18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19"/>
      <c r="AP85" s="287"/>
      <c r="AQ85" s="288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62"/>
    </row>
    <row r="86" spans="1:60" ht="9" customHeight="1" x14ac:dyDescent="0.2">
      <c r="A86" s="291" t="s">
        <v>26</v>
      </c>
      <c r="B86" s="292"/>
      <c r="C86" s="293" t="s">
        <v>27</v>
      </c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3"/>
      <c r="O86" s="44"/>
      <c r="P86" s="44"/>
      <c r="Q86" s="44"/>
      <c r="R86" s="44"/>
      <c r="S86" s="44"/>
      <c r="T86" s="44"/>
      <c r="U86" s="265" t="s">
        <v>24</v>
      </c>
      <c r="V86" s="265"/>
      <c r="W86" s="265"/>
      <c r="X86" s="265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19"/>
      <c r="AP86" s="287"/>
      <c r="AQ86" s="288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62"/>
    </row>
    <row r="87" spans="1:60" ht="9" customHeight="1" x14ac:dyDescent="0.2">
      <c r="A87" s="291"/>
      <c r="B87" s="292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44"/>
      <c r="P87" s="44"/>
      <c r="Q87" s="44"/>
      <c r="R87" s="44"/>
      <c r="S87" s="44"/>
      <c r="T87" s="44"/>
      <c r="U87" s="265"/>
      <c r="V87" s="265"/>
      <c r="W87" s="265"/>
      <c r="X87" s="26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4"/>
      <c r="AO87" s="19"/>
      <c r="AP87" s="287"/>
      <c r="AQ87" s="288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62"/>
    </row>
    <row r="88" spans="1:60" ht="9" customHeight="1" x14ac:dyDescent="0.2">
      <c r="A88" s="18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19"/>
      <c r="AP88" s="287"/>
      <c r="AQ88" s="288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62"/>
    </row>
    <row r="89" spans="1:60" ht="9" customHeight="1" thickBot="1" x14ac:dyDescent="0.25">
      <c r="A89" s="20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2"/>
      <c r="AP89" s="289"/>
      <c r="AQ89" s="290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63"/>
    </row>
  </sheetData>
  <mergeCells count="270">
    <mergeCell ref="C82:AC83"/>
    <mergeCell ref="AH82:AI83"/>
    <mergeCell ref="AK82:AL83"/>
    <mergeCell ref="AP82:AQ89"/>
    <mergeCell ref="A86:B87"/>
    <mergeCell ref="C86:N87"/>
    <mergeCell ref="U86:X87"/>
    <mergeCell ref="AE74:AF76"/>
    <mergeCell ref="AG74:AH76"/>
    <mergeCell ref="BF75:BG76"/>
    <mergeCell ref="AP78:AQ81"/>
    <mergeCell ref="AR78:BH81"/>
    <mergeCell ref="B79:H80"/>
    <mergeCell ref="AI66:AN66"/>
    <mergeCell ref="AO66:AU66"/>
    <mergeCell ref="AV66:BB66"/>
    <mergeCell ref="B67:AD68"/>
    <mergeCell ref="AK68:BD69"/>
    <mergeCell ref="B70:R72"/>
    <mergeCell ref="T72:Y76"/>
    <mergeCell ref="AA72:AH73"/>
    <mergeCell ref="AA74:AB76"/>
    <mergeCell ref="AC74:AD76"/>
    <mergeCell ref="AO64:AU64"/>
    <mergeCell ref="AV64:BB64"/>
    <mergeCell ref="AI65:AN65"/>
    <mergeCell ref="AO65:AU65"/>
    <mergeCell ref="AV65:BB65"/>
    <mergeCell ref="H61:Y63"/>
    <mergeCell ref="Z61:AD63"/>
    <mergeCell ref="AE61:AH63"/>
    <mergeCell ref="AI61:AN63"/>
    <mergeCell ref="AO61:AU63"/>
    <mergeCell ref="AV61:AZ63"/>
    <mergeCell ref="AV58:AZ60"/>
    <mergeCell ref="BA58:BE60"/>
    <mergeCell ref="BF58:BH60"/>
    <mergeCell ref="A61:A63"/>
    <mergeCell ref="B61:B63"/>
    <mergeCell ref="C61:C63"/>
    <mergeCell ref="D61:D63"/>
    <mergeCell ref="E61:E63"/>
    <mergeCell ref="F61:F63"/>
    <mergeCell ref="G61:G63"/>
    <mergeCell ref="G58:G60"/>
    <mergeCell ref="H58:Y60"/>
    <mergeCell ref="Z58:AD60"/>
    <mergeCell ref="AE58:AH60"/>
    <mergeCell ref="AI58:AN60"/>
    <mergeCell ref="AO58:AU60"/>
    <mergeCell ref="A58:A60"/>
    <mergeCell ref="B58:B60"/>
    <mergeCell ref="C58:C60"/>
    <mergeCell ref="D58:D60"/>
    <mergeCell ref="E58:E60"/>
    <mergeCell ref="F58:F60"/>
    <mergeCell ref="BA61:BE63"/>
    <mergeCell ref="BF61:BH63"/>
    <mergeCell ref="BA55:BE57"/>
    <mergeCell ref="BF55:BH57"/>
    <mergeCell ref="BF52:BH54"/>
    <mergeCell ref="A55:A57"/>
    <mergeCell ref="B55:B57"/>
    <mergeCell ref="C55:C57"/>
    <mergeCell ref="D55:D57"/>
    <mergeCell ref="E55:E57"/>
    <mergeCell ref="F55:F57"/>
    <mergeCell ref="G55:G57"/>
    <mergeCell ref="H55:Y57"/>
    <mergeCell ref="Z55:AD57"/>
    <mergeCell ref="Z52:AD54"/>
    <mergeCell ref="AE52:AH54"/>
    <mergeCell ref="AI52:AN54"/>
    <mergeCell ref="AO52:AU54"/>
    <mergeCell ref="AV52:AZ54"/>
    <mergeCell ref="BA52:BE54"/>
    <mergeCell ref="Z49:AD51"/>
    <mergeCell ref="AE49:AH51"/>
    <mergeCell ref="AI49:AN51"/>
    <mergeCell ref="AO49:AU51"/>
    <mergeCell ref="AV49:AZ51"/>
    <mergeCell ref="AE55:AH57"/>
    <mergeCell ref="AI55:AN57"/>
    <mergeCell ref="AO55:AU57"/>
    <mergeCell ref="AV55:AZ57"/>
    <mergeCell ref="A52:A54"/>
    <mergeCell ref="B52:B54"/>
    <mergeCell ref="C52:C54"/>
    <mergeCell ref="D52:D54"/>
    <mergeCell ref="E52:E54"/>
    <mergeCell ref="F52:F54"/>
    <mergeCell ref="G52:G54"/>
    <mergeCell ref="H52:Y54"/>
    <mergeCell ref="H49:Y51"/>
    <mergeCell ref="AV46:AZ48"/>
    <mergeCell ref="BA46:BE48"/>
    <mergeCell ref="BF46:BH48"/>
    <mergeCell ref="A49:A51"/>
    <mergeCell ref="B49:B51"/>
    <mergeCell ref="C49:C51"/>
    <mergeCell ref="D49:D51"/>
    <mergeCell ref="E49:E51"/>
    <mergeCell ref="F49:F51"/>
    <mergeCell ref="G49:G51"/>
    <mergeCell ref="G46:G48"/>
    <mergeCell ref="H46:Y48"/>
    <mergeCell ref="Z46:AD48"/>
    <mergeCell ref="AE46:AH48"/>
    <mergeCell ref="AI46:AN48"/>
    <mergeCell ref="AO46:AU48"/>
    <mergeCell ref="A46:A48"/>
    <mergeCell ref="B46:B48"/>
    <mergeCell ref="C46:C48"/>
    <mergeCell ref="D46:D48"/>
    <mergeCell ref="E46:E48"/>
    <mergeCell ref="F46:F48"/>
    <mergeCell ref="BA49:BE51"/>
    <mergeCell ref="BF49:BH51"/>
    <mergeCell ref="BA43:BE45"/>
    <mergeCell ref="BF43:BH45"/>
    <mergeCell ref="BF40:BH42"/>
    <mergeCell ref="A43:A45"/>
    <mergeCell ref="B43:B45"/>
    <mergeCell ref="C43:C45"/>
    <mergeCell ref="D43:D45"/>
    <mergeCell ref="E43:E45"/>
    <mergeCell ref="F43:F45"/>
    <mergeCell ref="G43:G45"/>
    <mergeCell ref="H43:Y45"/>
    <mergeCell ref="Z43:AD45"/>
    <mergeCell ref="Z40:AD42"/>
    <mergeCell ref="AE40:AH42"/>
    <mergeCell ref="AI40:AN42"/>
    <mergeCell ref="AO40:AU42"/>
    <mergeCell ref="AV40:AZ42"/>
    <mergeCell ref="BA40:BE42"/>
    <mergeCell ref="Z37:AD39"/>
    <mergeCell ref="AE37:AH39"/>
    <mergeCell ref="AI37:AN39"/>
    <mergeCell ref="AO37:AU39"/>
    <mergeCell ref="AV37:AZ39"/>
    <mergeCell ref="AE43:AH45"/>
    <mergeCell ref="AI43:AN45"/>
    <mergeCell ref="AO43:AU45"/>
    <mergeCell ref="AV43:AZ45"/>
    <mergeCell ref="A40:A42"/>
    <mergeCell ref="B40:B42"/>
    <mergeCell ref="C40:C42"/>
    <mergeCell ref="D40:D42"/>
    <mergeCell ref="E40:E42"/>
    <mergeCell ref="F40:F42"/>
    <mergeCell ref="G40:G42"/>
    <mergeCell ref="H40:Y42"/>
    <mergeCell ref="H37:Y39"/>
    <mergeCell ref="AV34:AZ36"/>
    <mergeCell ref="BA34:BE36"/>
    <mergeCell ref="BF34:BH36"/>
    <mergeCell ref="A37:A39"/>
    <mergeCell ref="B37:B39"/>
    <mergeCell ref="C37:C39"/>
    <mergeCell ref="D37:D39"/>
    <mergeCell ref="E37:E39"/>
    <mergeCell ref="F37:F39"/>
    <mergeCell ref="G37:G39"/>
    <mergeCell ref="G34:G36"/>
    <mergeCell ref="H34:Y36"/>
    <mergeCell ref="Z34:AD36"/>
    <mergeCell ref="AE34:AH36"/>
    <mergeCell ref="AI34:AN36"/>
    <mergeCell ref="AO34:AU36"/>
    <mergeCell ref="A34:A36"/>
    <mergeCell ref="B34:B36"/>
    <mergeCell ref="C34:C36"/>
    <mergeCell ref="D34:D36"/>
    <mergeCell ref="E34:E36"/>
    <mergeCell ref="F34:F36"/>
    <mergeCell ref="BA37:BE39"/>
    <mergeCell ref="BF37:BH39"/>
    <mergeCell ref="BA31:BE33"/>
    <mergeCell ref="BF31:BH33"/>
    <mergeCell ref="BF28:BH30"/>
    <mergeCell ref="A31:A33"/>
    <mergeCell ref="B31:B33"/>
    <mergeCell ref="C31:C33"/>
    <mergeCell ref="D31:D33"/>
    <mergeCell ref="E31:E33"/>
    <mergeCell ref="F31:F33"/>
    <mergeCell ref="G31:G33"/>
    <mergeCell ref="H31:Y33"/>
    <mergeCell ref="Z31:AD33"/>
    <mergeCell ref="Z28:AD30"/>
    <mergeCell ref="AE28:AH30"/>
    <mergeCell ref="AI28:AN30"/>
    <mergeCell ref="AO28:AU30"/>
    <mergeCell ref="AV28:AZ30"/>
    <mergeCell ref="BA28:BE30"/>
    <mergeCell ref="Z25:AD27"/>
    <mergeCell ref="AE25:AH27"/>
    <mergeCell ref="AI25:AN27"/>
    <mergeCell ref="AO25:AU27"/>
    <mergeCell ref="AV25:AZ27"/>
    <mergeCell ref="AE31:AH33"/>
    <mergeCell ref="AI31:AN33"/>
    <mergeCell ref="AO31:AU33"/>
    <mergeCell ref="AV31:AZ33"/>
    <mergeCell ref="A28:A30"/>
    <mergeCell ref="B28:B30"/>
    <mergeCell ref="C28:C30"/>
    <mergeCell ref="D28:D30"/>
    <mergeCell ref="E28:E30"/>
    <mergeCell ref="F28:F30"/>
    <mergeCell ref="G28:G30"/>
    <mergeCell ref="H28:Y30"/>
    <mergeCell ref="H25:Y27"/>
    <mergeCell ref="AV22:AZ24"/>
    <mergeCell ref="BA22:BE24"/>
    <mergeCell ref="BF22:BH24"/>
    <mergeCell ref="A25:A27"/>
    <mergeCell ref="B25:B27"/>
    <mergeCell ref="C25:C27"/>
    <mergeCell ref="D25:D27"/>
    <mergeCell ref="E25:E27"/>
    <mergeCell ref="F25:F27"/>
    <mergeCell ref="G25:G27"/>
    <mergeCell ref="G22:G24"/>
    <mergeCell ref="H22:Y24"/>
    <mergeCell ref="Z22:AD24"/>
    <mergeCell ref="AE22:AH24"/>
    <mergeCell ref="AI22:AN24"/>
    <mergeCell ref="AO22:AU24"/>
    <mergeCell ref="A22:A24"/>
    <mergeCell ref="B22:B24"/>
    <mergeCell ref="C22:C24"/>
    <mergeCell ref="D22:D24"/>
    <mergeCell ref="E22:E24"/>
    <mergeCell ref="F22:F24"/>
    <mergeCell ref="BA25:BE27"/>
    <mergeCell ref="BF25:BH27"/>
    <mergeCell ref="AE19:AH21"/>
    <mergeCell ref="AI19:AN21"/>
    <mergeCell ref="AO19:AU21"/>
    <mergeCell ref="AV19:AZ21"/>
    <mergeCell ref="BA19:BE21"/>
    <mergeCell ref="BF19:BH21"/>
    <mergeCell ref="BF17:BH18"/>
    <mergeCell ref="A19:A21"/>
    <mergeCell ref="B19:B21"/>
    <mergeCell ref="C19:C21"/>
    <mergeCell ref="D19:D21"/>
    <mergeCell ref="E19:E21"/>
    <mergeCell ref="F19:F21"/>
    <mergeCell ref="G19:G21"/>
    <mergeCell ref="H19:Y21"/>
    <mergeCell ref="Z19:AD21"/>
    <mergeCell ref="AV3:AY4"/>
    <mergeCell ref="AZ3:BG4"/>
    <mergeCell ref="Z6:AD11"/>
    <mergeCell ref="AG7:BF10"/>
    <mergeCell ref="B8:X14"/>
    <mergeCell ref="Z12:BH13"/>
    <mergeCell ref="Z15:BH16"/>
    <mergeCell ref="A17:F18"/>
    <mergeCell ref="G17:G18"/>
    <mergeCell ref="H17:Y18"/>
    <mergeCell ref="Z17:AD18"/>
    <mergeCell ref="AE17:AH18"/>
    <mergeCell ref="AI17:AN18"/>
    <mergeCell ref="AO17:AU18"/>
    <mergeCell ref="AV17:AZ18"/>
    <mergeCell ref="BA17:BE18"/>
  </mergeCells>
  <phoneticPr fontId="16"/>
  <dataValidations count="1">
    <dataValidation type="list" allowBlank="1" showInputMessage="1" showErrorMessage="1" sqref="BC19:BE66 BA19:BB63">
      <formula1>部門一覧</formula1>
    </dataValidation>
  </dataValidations>
  <pageMargins left="0.11811023622047245" right="0.11811023622047245" top="0.15748031496062992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注文書</vt:lpstr>
      <vt:lpstr>納品書</vt:lpstr>
      <vt:lpstr>請求書</vt:lpstr>
    </vt:vector>
  </TitlesOfParts>
  <Company>小川赤十字病院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調度課</dc:creator>
  <cp:lastModifiedBy>OA200929-09</cp:lastModifiedBy>
  <cp:lastPrinted>2023-06-23T07:24:03Z</cp:lastPrinted>
  <dcterms:created xsi:type="dcterms:W3CDTF">2013-01-29T08:24:49Z</dcterms:created>
  <dcterms:modified xsi:type="dcterms:W3CDTF">2023-06-23T07:33:35Z</dcterms:modified>
</cp:coreProperties>
</file>